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CEM\Desktop\SIES TELETRABAJO\Acceso ES 2020\"/>
    </mc:Choice>
  </mc:AlternateContent>
  <bookViews>
    <workbookView xWindow="0" yWindow="0" windowWidth="20490" windowHeight="7050" tabRatio="894"/>
  </bookViews>
  <sheets>
    <sheet name="Índice" sheetId="19" r:id="rId1"/>
    <sheet name="Cifras Acceso Inmediato ES 2020" sheetId="38" r:id="rId2"/>
    <sheet name="Acceso Inmediato a ES " sheetId="34" r:id="rId3"/>
    <sheet name="Tipos IES a las que acceden" sheetId="25" r:id="rId4"/>
    <sheet name="Acceso Acumulado a ES" sheetId="35" r:id="rId5"/>
    <sheet name="Participación acumulada" sheetId="36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3" i="36" l="1"/>
  <c r="G122" i="36"/>
  <c r="G121" i="36"/>
  <c r="G114" i="36"/>
  <c r="G113" i="36"/>
  <c r="G112" i="36"/>
  <c r="G104" i="36" l="1"/>
  <c r="G105" i="36"/>
  <c r="J103" i="34" l="1"/>
  <c r="J102" i="34"/>
  <c r="J101" i="34"/>
  <c r="J100" i="34"/>
  <c r="J99" i="34"/>
  <c r="J98" i="34"/>
  <c r="J97" i="34"/>
  <c r="J96" i="34"/>
  <c r="J95" i="34"/>
  <c r="J94" i="34"/>
  <c r="J93" i="34"/>
  <c r="J92" i="34"/>
  <c r="J91" i="34"/>
  <c r="J90" i="34"/>
  <c r="J89" i="34"/>
  <c r="J88" i="34"/>
  <c r="J82" i="34"/>
  <c r="J81" i="34"/>
  <c r="J80" i="34"/>
  <c r="J79" i="34"/>
  <c r="J78" i="34"/>
  <c r="J77" i="34"/>
  <c r="J76" i="34"/>
  <c r="J75" i="34"/>
  <c r="J74" i="34"/>
  <c r="J73" i="34"/>
  <c r="J72" i="34"/>
  <c r="J71" i="34"/>
  <c r="J70" i="34"/>
  <c r="J69" i="34"/>
  <c r="J68" i="34"/>
  <c r="J67" i="34"/>
  <c r="J61" i="34"/>
  <c r="J60" i="34"/>
  <c r="J59" i="34"/>
  <c r="J58" i="34"/>
  <c r="J57" i="34"/>
  <c r="J56" i="34"/>
  <c r="J55" i="34"/>
  <c r="J54" i="34"/>
  <c r="J53" i="34"/>
  <c r="J52" i="34"/>
  <c r="J51" i="34"/>
  <c r="J50" i="34"/>
  <c r="J49" i="34"/>
  <c r="J48" i="34"/>
  <c r="J47" i="34"/>
  <c r="J46" i="34"/>
  <c r="J41" i="34"/>
  <c r="J40" i="34"/>
  <c r="J39" i="34"/>
  <c r="J38" i="34"/>
  <c r="J37" i="34"/>
  <c r="J36" i="34"/>
  <c r="J35" i="34"/>
  <c r="J34" i="34"/>
  <c r="J33" i="34"/>
  <c r="J32" i="34"/>
  <c r="J31" i="34"/>
  <c r="J30" i="34"/>
  <c r="J29" i="34"/>
  <c r="J28" i="34"/>
  <c r="J27" i="34"/>
  <c r="J26" i="34"/>
  <c r="J21" i="34"/>
  <c r="J20" i="34"/>
  <c r="J19" i="34"/>
  <c r="J18" i="34"/>
  <c r="J17" i="34"/>
  <c r="J16" i="34"/>
  <c r="J15" i="34"/>
  <c r="I103" i="34"/>
  <c r="I102" i="34"/>
  <c r="I101" i="34"/>
  <c r="I100" i="34"/>
  <c r="I99" i="34"/>
  <c r="I98" i="34"/>
  <c r="I96" i="34"/>
  <c r="I95" i="34"/>
  <c r="I94" i="34"/>
  <c r="I93" i="34"/>
  <c r="I92" i="34"/>
  <c r="I91" i="34"/>
  <c r="I90" i="34"/>
  <c r="I89" i="34"/>
  <c r="I88" i="34"/>
  <c r="I82" i="34"/>
  <c r="I81" i="34"/>
  <c r="I80" i="34"/>
  <c r="I79" i="34"/>
  <c r="I78" i="34"/>
  <c r="I77" i="34"/>
  <c r="I75" i="34"/>
  <c r="I74" i="34"/>
  <c r="I73" i="34"/>
  <c r="I72" i="34"/>
  <c r="I71" i="34"/>
  <c r="I70" i="34"/>
  <c r="I69" i="34"/>
  <c r="I68" i="34"/>
  <c r="I67" i="34"/>
  <c r="I61" i="34"/>
  <c r="I60" i="34"/>
  <c r="I59" i="34"/>
  <c r="I58" i="34"/>
  <c r="I57" i="34"/>
  <c r="I56" i="34"/>
  <c r="I54" i="34"/>
  <c r="I53" i="34"/>
  <c r="I52" i="34"/>
  <c r="I51" i="34"/>
  <c r="I50" i="34"/>
  <c r="I49" i="34"/>
  <c r="I48" i="34"/>
  <c r="I47" i="34"/>
  <c r="I46" i="34"/>
  <c r="I41" i="34"/>
  <c r="I40" i="34"/>
  <c r="I39" i="34"/>
  <c r="I38" i="34"/>
  <c r="I37" i="34"/>
  <c r="I36" i="34"/>
  <c r="I35" i="34"/>
  <c r="I34" i="34"/>
  <c r="I33" i="34"/>
  <c r="I32" i="34"/>
  <c r="I31" i="34"/>
  <c r="I30" i="34"/>
  <c r="I29" i="34"/>
  <c r="I28" i="34"/>
  <c r="I27" i="34"/>
  <c r="I26" i="34"/>
  <c r="I21" i="34"/>
  <c r="I20" i="34"/>
  <c r="I19" i="34"/>
  <c r="I18" i="34"/>
  <c r="I17" i="34"/>
  <c r="I16" i="34"/>
  <c r="I15" i="34"/>
  <c r="J9" i="34"/>
  <c r="J8" i="34"/>
  <c r="I9" i="34"/>
  <c r="I8" i="34"/>
  <c r="J7" i="34"/>
  <c r="I7" i="34"/>
  <c r="J143" i="25"/>
  <c r="J142" i="25"/>
  <c r="J141" i="25"/>
  <c r="J136" i="25"/>
  <c r="I136" i="25"/>
  <c r="J135" i="25"/>
  <c r="I135" i="25"/>
  <c r="J134" i="25"/>
  <c r="I134" i="25"/>
  <c r="J129" i="25"/>
  <c r="I129" i="25"/>
  <c r="J128" i="25"/>
  <c r="I128" i="25"/>
  <c r="J127" i="25"/>
  <c r="I127" i="25"/>
  <c r="J122" i="25"/>
  <c r="I122" i="25"/>
  <c r="J121" i="25"/>
  <c r="I121" i="25"/>
  <c r="J120" i="25"/>
  <c r="I120" i="25"/>
  <c r="J115" i="25"/>
  <c r="I115" i="25"/>
  <c r="J114" i="25"/>
  <c r="I114" i="25"/>
  <c r="J113" i="25"/>
  <c r="I113" i="25"/>
  <c r="J108" i="25"/>
  <c r="I108" i="25"/>
  <c r="J107" i="25"/>
  <c r="I107" i="25"/>
  <c r="J106" i="25"/>
  <c r="I106" i="25"/>
  <c r="J101" i="25"/>
  <c r="I101" i="25"/>
  <c r="J100" i="25"/>
  <c r="I100" i="25"/>
  <c r="J99" i="25"/>
  <c r="I99" i="25"/>
  <c r="J94" i="25"/>
  <c r="I94" i="25"/>
  <c r="J93" i="25"/>
  <c r="I93" i="25"/>
  <c r="J92" i="25"/>
  <c r="I92" i="25"/>
  <c r="J87" i="25"/>
  <c r="I87" i="25"/>
  <c r="J86" i="25"/>
  <c r="I86" i="25"/>
  <c r="J85" i="25"/>
  <c r="I85" i="25"/>
  <c r="J80" i="25"/>
  <c r="I80" i="25"/>
  <c r="J79" i="25"/>
  <c r="I79" i="25"/>
  <c r="J78" i="25"/>
  <c r="I78" i="25"/>
  <c r="J73" i="25"/>
  <c r="J72" i="25"/>
  <c r="J71" i="25"/>
  <c r="J66" i="25"/>
  <c r="I66" i="25"/>
  <c r="J65" i="25"/>
  <c r="I65" i="25"/>
  <c r="J64" i="25"/>
  <c r="I64" i="25"/>
  <c r="J59" i="25"/>
  <c r="I59" i="25"/>
  <c r="J58" i="25"/>
  <c r="I58" i="25"/>
  <c r="J57" i="25"/>
  <c r="I57" i="25"/>
  <c r="J52" i="25"/>
  <c r="I52" i="25"/>
  <c r="J51" i="25"/>
  <c r="I51" i="25"/>
  <c r="J50" i="25"/>
  <c r="I50" i="25"/>
  <c r="I43" i="25"/>
  <c r="J45" i="25"/>
  <c r="I45" i="25"/>
  <c r="J44" i="25"/>
  <c r="I44" i="25"/>
  <c r="J43" i="25"/>
  <c r="J38" i="25"/>
  <c r="I38" i="25"/>
  <c r="J37" i="25"/>
  <c r="I37" i="25"/>
  <c r="J36" i="25"/>
  <c r="I36" i="25"/>
  <c r="J31" i="25"/>
  <c r="I31" i="25"/>
  <c r="J30" i="25"/>
  <c r="I30" i="25"/>
  <c r="J29" i="25"/>
  <c r="I29" i="25"/>
  <c r="J24" i="25"/>
  <c r="I24" i="25"/>
  <c r="J23" i="25"/>
  <c r="I23" i="25"/>
  <c r="J22" i="25"/>
  <c r="I22" i="25"/>
  <c r="J17" i="25"/>
  <c r="I17" i="25"/>
  <c r="J16" i="25"/>
  <c r="I16" i="25"/>
  <c r="J15" i="25"/>
  <c r="I15" i="25"/>
  <c r="J10" i="25"/>
  <c r="I10" i="25"/>
  <c r="J9" i="25"/>
  <c r="I9" i="25"/>
  <c r="J8" i="25"/>
  <c r="I8" i="25"/>
  <c r="G103" i="36" l="1"/>
  <c r="G89" i="36" l="1"/>
  <c r="G88" i="36"/>
  <c r="G87" i="36"/>
  <c r="G80" i="36"/>
  <c r="G79" i="36"/>
  <c r="G78" i="36"/>
  <c r="G71" i="36"/>
  <c r="G70" i="36"/>
  <c r="G69" i="36"/>
  <c r="G62" i="36"/>
  <c r="G61" i="36"/>
  <c r="G60" i="36"/>
  <c r="G53" i="36"/>
  <c r="G52" i="36"/>
  <c r="G51" i="36"/>
  <c r="G44" i="36"/>
  <c r="G43" i="36"/>
  <c r="G42" i="36"/>
  <c r="G35" i="36"/>
  <c r="G34" i="36"/>
  <c r="G33" i="36"/>
  <c r="G26" i="36"/>
  <c r="G25" i="36"/>
  <c r="G24" i="36"/>
  <c r="G16" i="36"/>
  <c r="G17" i="36"/>
  <c r="G15" i="36"/>
</calcChain>
</file>

<file path=xl/connections.xml><?xml version="1.0" encoding="utf-8"?>
<connections xmlns="http://schemas.openxmlformats.org/spreadsheetml/2006/main">
  <connection id="1" sourceFile="C:\Users\andres.leal\Desktop\Acceso 2019\Database 4-12.accdb" keepAlive="1" name="Database 4-12" type="5" refreshedVersion="6" background="1">
    <dbPr connection="Provider=Microsoft.ACE.OLEDB.12.0;User ID=Admin;Data Source=C:\Users\andres.leal\Desktop\Acceso 2019\Database 4-1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IGE 2013-2018" commandType="3"/>
  </connection>
</connections>
</file>

<file path=xl/sharedStrings.xml><?xml version="1.0" encoding="utf-8"?>
<sst xmlns="http://schemas.openxmlformats.org/spreadsheetml/2006/main" count="925" uniqueCount="234">
  <si>
    <t>Total general</t>
  </si>
  <si>
    <t>Centros de Formación Técnica</t>
  </si>
  <si>
    <t>Institutos Profesionales</t>
  </si>
  <si>
    <t>Universidades</t>
  </si>
  <si>
    <t>Región</t>
  </si>
  <si>
    <t>Tabla</t>
  </si>
  <si>
    <t xml:space="preserve">Hoja </t>
  </si>
  <si>
    <t>Contenido</t>
  </si>
  <si>
    <t>Tipo de institución</t>
  </si>
  <si>
    <t>Índice de tablas</t>
  </si>
  <si>
    <t>Mujeres</t>
  </si>
  <si>
    <t>Hombres</t>
  </si>
  <si>
    <t>Arica y Parinacota</t>
  </si>
  <si>
    <t>Tarapacá</t>
  </si>
  <si>
    <t>Antofagasta</t>
  </si>
  <si>
    <t>Atacama</t>
  </si>
  <si>
    <t>Coquimbo</t>
  </si>
  <si>
    <t>Valparaíso</t>
  </si>
  <si>
    <t>Metropolitana</t>
  </si>
  <si>
    <t>Maule</t>
  </si>
  <si>
    <t>Los Ríos</t>
  </si>
  <si>
    <t>Los Lagos</t>
  </si>
  <si>
    <t>Aysén</t>
  </si>
  <si>
    <t>Magallanes</t>
  </si>
  <si>
    <t>Biobío</t>
  </si>
  <si>
    <t>Volver al Índice</t>
  </si>
  <si>
    <t>La Araucanía</t>
  </si>
  <si>
    <t>Fuente: Servicio de Información de Educación Superior (SIES), de Mineduc.</t>
  </si>
  <si>
    <t>% de variación 2017 - 2018</t>
  </si>
  <si>
    <t>NOTA: En caso de utilizar datos de esta base para notas periodísticas o estudios, se debe citar como fuente de los datos al Servicio de Información de Educación Superior (SIES), de Mineduc</t>
  </si>
  <si>
    <t>Número de egresados EM</t>
  </si>
  <si>
    <t>Número de estudiantes recién egresados de EM que acceden a ES al año siguiente</t>
  </si>
  <si>
    <t>Tipo de Enseñanza</t>
  </si>
  <si>
    <t>Mujer</t>
  </si>
  <si>
    <t>Hombre</t>
  </si>
  <si>
    <t>Técnico Profesional</t>
  </si>
  <si>
    <t>Total</t>
  </si>
  <si>
    <t>Municipal</t>
  </si>
  <si>
    <t>Particular Subvencionado</t>
  </si>
  <si>
    <t>Particular Pagado</t>
  </si>
  <si>
    <t>No ha ingresado a ES</t>
  </si>
  <si>
    <t>Científico Humanista</t>
  </si>
  <si>
    <t>C. Administración Delegada</t>
  </si>
  <si>
    <t>Establecimientos Municipales</t>
  </si>
  <si>
    <t>Año egreso enseñanza media</t>
  </si>
  <si>
    <t>Ñuble</t>
  </si>
  <si>
    <t>Tipo de dependencia</t>
  </si>
  <si>
    <t>Brecha de género</t>
  </si>
  <si>
    <t>Servicio Local de Educacion</t>
  </si>
  <si>
    <t>Total general egresados EM</t>
  </si>
  <si>
    <t>01.</t>
  </si>
  <si>
    <t>02.</t>
  </si>
  <si>
    <t>03.</t>
  </si>
  <si>
    <t>04.</t>
  </si>
  <si>
    <t>05.</t>
  </si>
  <si>
    <t>06.</t>
  </si>
  <si>
    <t>07.</t>
  </si>
  <si>
    <t>08.</t>
  </si>
  <si>
    <t>09.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</si>
  <si>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</si>
  <si>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</si>
  <si>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</si>
  <si>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</si>
  <si>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</si>
  <si>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</si>
  <si>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</si>
  <si>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</si>
  <si>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</si>
  <si>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</si>
  <si>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Centro de Formación Técnica</t>
  </si>
  <si>
    <t>Variación p.p. 2013 - 2019</t>
  </si>
  <si>
    <t>Variación p.p. 2018-2019</t>
  </si>
  <si>
    <t>ACCESO INMEDIATO A EDUCACIÓN SUPERIOR 2020</t>
  </si>
  <si>
    <t>Total Egresados Ciéntifico Humanista</t>
  </si>
  <si>
    <t>Total Egresados</t>
  </si>
  <si>
    <t>Ñuble*</t>
  </si>
  <si>
    <t>Número de egresadas EM</t>
  </si>
  <si>
    <t>% de Acceso Inmediato a ES total</t>
  </si>
  <si>
    <t>Número de hombres egresados EM</t>
  </si>
  <si>
    <t>N° de egresados EM que acceden inmediatamente a ES</t>
  </si>
  <si>
    <t>Total Egresados EM</t>
  </si>
  <si>
    <t>Total Egresados Corporaciones de Administración Delegada</t>
  </si>
  <si>
    <t>Total Egresados Municipales</t>
  </si>
  <si>
    <t>Total Egresados Particulares Subvencionados</t>
  </si>
  <si>
    <t>Total Egresados Particulares Pagados</t>
  </si>
  <si>
    <t>Total Egresados Servicios Locales de Educación</t>
  </si>
  <si>
    <t>*A partir del 2018 Ñuble deja de ser una provinca del Biobío y pasa a ser región. Esto puede incidir en cambios bruscos de resultados en la región del Biobío entre el 2018 y los anteriores.</t>
  </si>
  <si>
    <t>Ingreso al 2° año (2017)</t>
  </si>
  <si>
    <t>Ingreso al 4° año (2019)</t>
  </si>
  <si>
    <t>Ingreso al 5° año (2020)</t>
  </si>
  <si>
    <t>N° de egresados de enseñanza media (EM) y de quienes accceden de manera inmediata a educación superior (ES) según año de egreso de EM (2013-2019)</t>
  </si>
  <si>
    <t>N° de egresados de EM y de quienes acceden de manera inmediata a ES por sexo según año de egreso de EM (2013-2019)</t>
  </si>
  <si>
    <t>N° de egresados de EM y de quienes acceden de manera inmediata a ES por tipo de enseñanza y sexo según año de egreso de EM (2013-2019)</t>
  </si>
  <si>
    <t>N° de egresados de EM y de quienes acceden de manera inmediata a ES por dependencia del establecimiento y sexo según año de egreso de EM (2013-2019)</t>
  </si>
  <si>
    <t>N° de egresados de EM por región según año de egreso de EM (2013-2019)</t>
  </si>
  <si>
    <t>N° de egresados de EM que acceden de manera inmediata a ES por región según año de egreso de EM (2013-2019)</t>
  </si>
  <si>
    <t>N° de egresados de EM Científico-Humanista que acceden de manera inmediata a ES por región según año de egreso de EM (2013-2019)</t>
  </si>
  <si>
    <t>N° de egresados de EM Técnico-Profesional que acceden de manera inmediata a ES por región según año de egreso de EM (2013-2019)</t>
  </si>
  <si>
    <t>20.</t>
  </si>
  <si>
    <t>Técnico de Nivel Superior</t>
  </si>
  <si>
    <t>n/a</t>
  </si>
  <si>
    <t>Tipo de carrera a la que ingresa por primera vez</t>
  </si>
  <si>
    <t>Carreras Técnicas de Nivel Superior</t>
  </si>
  <si>
    <t>O'Higgins</t>
  </si>
  <si>
    <t>N° de egresados de EM Técnico Profesional que acceden de manera inmediata a ES por región según año de egreso de EM (2013-2019)</t>
  </si>
  <si>
    <t>Porcentaje de Acceso Inmediato a Educación Superior por sexo según año de egreso de enseñanza media (EM) (2013 - 2019)</t>
  </si>
  <si>
    <t>Porcentaje de Acceso Inmediato a Educación Superior por tipo de enseñanza y sexo según año de egreso de EM (2013 - 2019)</t>
  </si>
  <si>
    <t>Porcentaje de Acceso Inmediato a Educación Superior por tipo de dependencia del establecimiento de origen y sexo según año de egreso de EM (2013 - 2019)</t>
  </si>
  <si>
    <t>Porcentaje de Acceso Inmediato a Educación Superior por región de egreso según año de egreso de EM (2013 - 2019)</t>
  </si>
  <si>
    <t>Porcentaje de Acceso Inmediato a Educación Superior por región de egreso, para establecimientos Científico Humanistas según año de egreso de EM (2013 - 2019)</t>
  </si>
  <si>
    <t>Porcentaje de Acceso Inmediato a Educación Superior por región de egreso, para establecimientos Técnico Profesionales según año de egreso de EM (2013 - 2019)</t>
  </si>
  <si>
    <t>Profesional sin licenciatura</t>
  </si>
  <si>
    <t>Profesional con licenciatura</t>
  </si>
  <si>
    <t>Acceso Acumulado a Educación Superior del primer al sexto año posterior al egreso de EM (cohortes 2013 a 2019)</t>
  </si>
  <si>
    <t>Porcentaje de Acceso a Educación Superior en cada año siguiente al egreso (del primer al séptimo año, cohortes 2013 a 2019)</t>
  </si>
  <si>
    <t>Porcentaje de Acceso a Educación Superior en cada año siguiente al egreso (del primer al sexto año, cohortes 2013 a 2019)</t>
  </si>
  <si>
    <t>N° de egresados de enseñanza media (EM) y de quienes accceden de manera inmediata a Educación Superior (ES) según año de egreso de EM (2013-2019)</t>
  </si>
  <si>
    <t>Acceso Inmediato a Educación Superior</t>
  </si>
  <si>
    <t>Acceso Inmediato a Educación Superior por sexo</t>
  </si>
  <si>
    <t>Acceso Inmediato a Educación Superior por tipo de enseñanza y sexo</t>
  </si>
  <si>
    <t>Acceso Inmediato a Educación Superior por tipo de dependencia del establecimiento de origen y sexo</t>
  </si>
  <si>
    <t>Acceso Inmediato a Educación Superior por región</t>
  </si>
  <si>
    <t>Distribución Acceso Inmediato a Educación Superior por tipo de institución</t>
  </si>
  <si>
    <t>Distribución Acceso Inmediato a Educación Superior por tipo de institución - Establecimientos Municipales</t>
  </si>
  <si>
    <t>Distribución Acceso Inmediato a Educación Superior por tipo de institución - Establecimientos Particular Subvencionados</t>
  </si>
  <si>
    <t>Distribución Acceso Inmediato a Educación Superior por tipo de institución - Establecimientos Particular Pagados</t>
  </si>
  <si>
    <t>Acceso Acumulado a Educación Superior del primer al sexto año posterior al egreso de EM (cohortes 2013 a 2019) - Mujeres</t>
  </si>
  <si>
    <t>Porcentaje de Acceso a Educación Superior en cada año siguiente al egreso (del primer al sexto año, cohortes 2013 a 2019) - Mujeres</t>
  </si>
  <si>
    <t>Acceso Acumulado a Educación Superior del primer al sexto año posterior al egreso de EM (cohortes 2013 a 2019) - Hombres</t>
  </si>
  <si>
    <t>Porcentaje de Acceso a Educación Superior en cada año siguiente al egreso (del primer al sexto año, cohortes 2013 a 2019) - Hombres</t>
  </si>
  <si>
    <t>Acceso Acumulado a Educación Superior del primer al sexto año posterior al egreso de EM (cohortes 2013 a 2019) - Establecimientos Municipales</t>
  </si>
  <si>
    <t>Porcentaje de Acceso a Educación Superior en cada año siguiente al egreso (del primer al sexto año, cohortes 2013 a 2019) - Establecimientos Municipales</t>
  </si>
  <si>
    <t>Acceso a Educación Superior de la cohorte de egreso de enseñanza media (EM) 2015 según tipo de institución de Educación a la cual ingresan por primera vez en los 5 años siguientes al egreso</t>
  </si>
  <si>
    <t>Distribución del Acceso Acumulado a Educación Superior de la cohorte de egreso de EM 2015 según tipo de institución de Educación a la cual ingresan por primera vez en los 5 años siguientes al egreso</t>
  </si>
  <si>
    <t>N° de egresados de EM Científico Humanista que acceden de manera inmediata a ES por región según año de egreso de EM (2013-2019)</t>
  </si>
  <si>
    <t>Carreras Profesionales sin  licenciatura</t>
  </si>
  <si>
    <t>Carreras Profesionales con licenciatura</t>
  </si>
  <si>
    <t>Establecimientos Técnico Profesionales</t>
  </si>
  <si>
    <t>Corporación de Administración Delegada</t>
  </si>
  <si>
    <t>Informe Acceso a Educación Superior 2020</t>
  </si>
  <si>
    <t>Acceso Inmediato a Educación Superior por región - Establecimientos Técnico Profesionales (TP)</t>
  </si>
  <si>
    <t>Tipos de institución de Educaciòn Superior a las que ingresan quienes acceden de forma inmediata - Cohortes 2013 - 2019</t>
  </si>
  <si>
    <t>Distribución del Acceso Inmediato a Educación Superior por tipo de institución a la que acceden las mujeres, según año de egreso de EM - Cohortes egresados de EM 2013 - 2019</t>
  </si>
  <si>
    <t>Distribución del Acceso Inmediato a Educación Superior por tipo de institución a la que acceden, según año de egreso de EM - Cohortes egresados de EM 2013 -2019</t>
  </si>
  <si>
    <t>Distribución del Acceso Inmediato a Educación Superior por tipo de institución a la que acceden los hombres, según año de egreso de EM - Cohortes egresados de EM 2013 - 2019</t>
  </si>
  <si>
    <t>Distribución del Acceso Inmediato a Educación Superior por tipo de institución a la que acceden los alumnos de establecimientos Técnicos Profesionales (TP) - Cohortes egresados de EM 2013-2019)</t>
  </si>
  <si>
    <t>Distribución del Acceso Inmediato a Educación Superior por tipo de institución a la que acceden los alumnos de establecimientos Científico Humanista (CH) - Cohortes egresados de EM 2013 - 2019</t>
  </si>
  <si>
    <t>Distribución del Acceso Inmediato a Educación Superior por tipo de institución a las que acceden los alumnos de establecimientos Municipales - Cohortes egresados de EM 2013 - 2019</t>
  </si>
  <si>
    <t>Distribución del Acceso Inmediato a Educación Superior por tipo de institución a la que acceden los alumnos de establecimientos Particular Subvencionados - Cohortes egresados de EM 2013 - 2019</t>
  </si>
  <si>
    <t>Distribución del Acceso Inmediato a Educación Superior por tipo de institución a la que acceden los alumnos de establecimientos Particular Pagados - Cohortes egresados de EM 2013 - 2019</t>
  </si>
  <si>
    <t>Distribución del Acceso Inmediato a Educación Superior por tipo de institución a la que acceden los alumnos de Corporaciones de Administración Delegada - Cohortes egresados de EM 2013 - 2019</t>
  </si>
  <si>
    <t>Distribución de Acceso Inmediato a Educación Superior por tipo de institución a la que acceden los alumnos de Servicios Locales de Educacion - Cohortes egresados de EM 2013 - 2019</t>
  </si>
  <si>
    <t>Distribución del Acceso Inmediato a Educación Superior por tipo de carrera a la que se acceden - Cohortes egresados de EM 2013 - 2019</t>
  </si>
  <si>
    <t>Distribución del Acceso Inmediato a Educación Superior por tipo de carrera a la que acceden las mujeres - Cohortes egresados de EM 2013 - 2019</t>
  </si>
  <si>
    <t>Distribución del Acceso Inmediato a Educación Superior por tipo de carrera a la que acceden los hombres - Cohortes egresados de EM 2013 - 2019</t>
  </si>
  <si>
    <t>Distribución del Acceso Inmediato a Educación Superior por tipo de carrera a la que acceden los alumnos de establecimientos Técnico Profesionales (TP) - Cohortes egresados de EM 2013 - 2019</t>
  </si>
  <si>
    <t>Distribución del Acceso Inmediato a Educación Superior por tipo de carrera a la que acceden los alumnos de establecimientos Municipales - Cohortes egresados de EM 2013 - 2019</t>
  </si>
  <si>
    <t>Distribución del Acceso Inmediato a Educación Superior por tipo de carrera a la que acceden los alumnos de establecimientos Particular Subvencionados - Cohortes egresados de EM 2013 - 2019</t>
  </si>
  <si>
    <t>Distribución del Acceso Inmediato a Educación Superior por tipo de carrera a la que acceden los alumnos de establecimientos Particular Pagados - Cohortes egresados de EM 2013 - 2019</t>
  </si>
  <si>
    <t>Distribución del Acceso Inmediato a Educación Superior por tipo de carrera a la que acceden los alumnos de Corporaciones de Administración Delegada - Cohortes egresados de EM 2013 - 2019</t>
  </si>
  <si>
    <t>Distribución del Acceso Inmediato a Educación Superior por tipo de carrera a la que acceden los alumnos de Servicios Locales de Educación - Cohortes egresados de EM 2013 - 2019</t>
  </si>
  <si>
    <t>Distribución Acceso Inmediato a Educación Superior por tipo de institución - Mujeres</t>
  </si>
  <si>
    <t>Distribución Acceso Inmediato a Educación Superior por tipo de institución - Hombres</t>
  </si>
  <si>
    <t>Distribución Acceso Inmediato a Educación Superior por tipo de institución para establecimientos Científico Humanistas (CH)</t>
  </si>
  <si>
    <t>Distribución Acceso Inmediato a Educación Superior por tipo de institución para establecimientos Técnico Profesionales (TP)</t>
  </si>
  <si>
    <t>Acceso Inmediato a Educación Superior por región - Establecimientos Científico Humanistas (CH)</t>
  </si>
  <si>
    <t>Distribución Acceso Inmediato a Educación Superior por tipo de institución - Corporaciones de Administración Delegada</t>
  </si>
  <si>
    <t>Distribución Acceso Inmediato a Educación Superior por tipo de institución - Servicios Locales de Educación</t>
  </si>
  <si>
    <t>Distribución Acceso Inmediato a Educación Superior por tipo de carrera a la que acceden - Cohortes egresados de EM 2013 - 2019</t>
  </si>
  <si>
    <t>Distribución Acceso Inmediato a Educación Superior por tipo de carrera a la que acceden las mujeres - Cohortes egresados de EM 2013 - 2019</t>
  </si>
  <si>
    <t>Distribución Acceso Inmediato a Educación Superior por tipo de carrera a la que acceden los hombres - Cohortes egresados de EM 2013 - 2019</t>
  </si>
  <si>
    <t>Distribución Acceso Inmediato a Educaión Superior por tipo de carrera a la que acceden los alumnos de establecimientos Científico Humanistas (CH) - Cohortes egresados de EM 2013 - 2019</t>
  </si>
  <si>
    <t>Distribución Acceso Inmediato a Educación Superior por tipo de carrera a la que acceden los alumnos de establecimientos Técnico Profesionales (TP) - Cohortes egresados de EM 2013 - 2019</t>
  </si>
  <si>
    <t>Distribución del Acceso Inmediato a Educación Superior por tipo de carrera a la que acceden los alumnos de establecimientos Científico Humanistas (CH) - Cohortes egresados de EM 2013 - 2019</t>
  </si>
  <si>
    <t>Distribución Acceso Inmediato a Educación Superior por tipo de carrera a la que acceden los alumnos de establecimientos Municipales - Cohortes egresados de EM 2013 - 2019</t>
  </si>
  <si>
    <t>Distribución Acceso Inmediato a Educación Superior por tipo de carrera a la que acceden los alumnos de establecimientos Particular Subvencionados - Cohortes egresados de EM 2013 - 2019</t>
  </si>
  <si>
    <t>Distribución Acceso Inmediato a Educación Superior por tipo de carrera a la que acceden los alumnos de establecimientos Particular Pagados - Cohortes egresados de EM 2013 - 2019</t>
  </si>
  <si>
    <t>Distribución Acceso Inmediato a Educaión Superior por tipo de carrera a la que acceden los alumnos de Corporaciones de Administración Delegada - Cohortes egresados de EM 2013 - 2019</t>
  </si>
  <si>
    <t>Distribución Acceso Inmediato a Educación Superior por tipo de carrera a la que acceden los alumnos de Servicios Locales de Educación - Cohortes egresados de EM 2013 - 2019</t>
  </si>
  <si>
    <t>ACCESO INMEDIATO A EDUCACIÒN SUPERIOR - Cohortes 2013 - 2019</t>
  </si>
  <si>
    <t>Acceso Inmediato a Educacón Superior - Cohortes 2013 - 2019</t>
  </si>
  <si>
    <t>Acceso Acumulado a Educación Superior - Chohortes 2013 - 2019</t>
  </si>
  <si>
    <t>ACCESO ACUMULADO A EDUCACIÓN SUPERIOR - COHORTES 2013 - 2019</t>
  </si>
  <si>
    <t>2º año</t>
  </si>
  <si>
    <t>4º año</t>
  </si>
  <si>
    <t>5º año</t>
  </si>
  <si>
    <t>6º año</t>
  </si>
  <si>
    <r>
      <t>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</t>
    </r>
  </si>
  <si>
    <r>
      <t>3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</t>
    </r>
  </si>
  <si>
    <t>7º año</t>
  </si>
  <si>
    <t>Establecimientos Científico Humanistas (CH)</t>
  </si>
  <si>
    <t>Establecimientos Técnico Profesionales (TP)</t>
  </si>
  <si>
    <t>Establecimientos Particular Subvencionados</t>
  </si>
  <si>
    <t>Establecimientos Particular Pagados</t>
  </si>
  <si>
    <t>Corporaciones de Administración Delegada</t>
  </si>
  <si>
    <t>Acceso Acumulado a Educación Superior desde 2014 a 2020 según cohortes de egreso de Enseñanza Media 2013 a 2019</t>
  </si>
  <si>
    <t>Acceso Acumulado a Educación Superior del primer al sexto año posterior al egreso de EM (cohortes 2013 a 2019) - Establecimientos Científico Humanistas</t>
  </si>
  <si>
    <t>Porcentaje de Acceso a Educación Superior en cada año siguiente al egreso (del primer al sexto año, cohortes 2013 a 2019) - Establecimientos Científico Humanistas</t>
  </si>
  <si>
    <t>Acceso Acumulado a Educación Superior del primer al sexto año posterior al egreso de EM (cohortes 2013 a 2019) - Establecimientos Técnico Profesionales</t>
  </si>
  <si>
    <t>Porcentaje de Acceso a Educación Superior en cada año siguiente al egreso (del primer al sexto año, cohortes 2013 a 2019) - Establecimientos Técnico Profesionales</t>
  </si>
  <si>
    <t>Acceso Acumulado a Educación Superior del primer al sexto año posterior al egreso de EM (cohortes 2013 a 2019) - Establecimientos Particular Subvencionados</t>
  </si>
  <si>
    <t>Porcentaje de Acceso a Educación Superior en cada año siguiente al egreso (del primer al sexto año, cohortes 2013 a 2019) - Establecimientos Particular Subvencionados</t>
  </si>
  <si>
    <t>Acceso Acumulado a Educación Superior del primer al sexto año posterior al egreso de EM (cohortes 2013 a 2019) - Establecimientos Particular Pagados</t>
  </si>
  <si>
    <t>Porcentaje de Acceso a Educación Superior en cada año siguiente al egreso (del primer al sexto año, cohortes 2013 a 2019) - Establecimientos Particular Pagados</t>
  </si>
  <si>
    <t>Acceso Acumulado a Educación Superior del primer al sexto año posterior al egreso de EM (cohortes 2013 a 2019) - Corporaciones de Administración Delegada</t>
  </si>
  <si>
    <t>Porcentaje de Acceso a Educación Superior en cada año siguiente al egreso (del primer al sexto año, cohortes 2013 a 2019) - Corporaciones de Administración Delegada</t>
  </si>
  <si>
    <t>Tipo de institución a la que ingresa por primera vez</t>
  </si>
  <si>
    <t>Distribución del Acceso Inmediato a Educación Superior por tipo e institución a la que acceden los egresados de EM 2015 para los cinco años siguientes el egreso</t>
  </si>
  <si>
    <t>Distribución del Acceso Acumulado a Educación Superior por tipo de institucióna  la que ingresaron por pirmera vez los egresados de EM 2015, en los cinco años siguientes al egreso  (2016 a 2020)</t>
  </si>
  <si>
    <t>Variación p.p. 2016 - 2020</t>
  </si>
  <si>
    <r>
      <t>Ingreso al 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 (2016)</t>
    </r>
  </si>
  <si>
    <r>
      <t>Ingreso al 3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 (2018)</t>
    </r>
  </si>
  <si>
    <t>Distribución del Acceso Acumulado a Educación Superior por tipo de institución a la que ingresaron por primera vez los egresados de EM 2015, en los cinco años siguientes al egreso (2016 a 2020)</t>
  </si>
  <si>
    <t xml:space="preserve">Establecimientos Científico Humanistas </t>
  </si>
  <si>
    <t>Distribución del Acceso Acumulado a Educación Superior por tipo de carrera a la que ingresaron por primera vez los egresados de EM 2015, en los cinco años siguientes al egreso (2016 a 2020)</t>
  </si>
  <si>
    <t>Distribución del Acceso a Educación Superior de la cohorte de egreso de enseñanza media (EM) 2015 según tipo de carrera a la cual ingresan por primera vez en los cinco años siguientes al egreso</t>
  </si>
  <si>
    <r>
      <t>Acceso Acumulado al 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 (2016)</t>
    </r>
  </si>
  <si>
    <t>Acceso Acumulado al 2° año (2017)</t>
  </si>
  <si>
    <r>
      <t>Acceso Acumulado al 3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 (2018)</t>
    </r>
  </si>
  <si>
    <t>Acceso Acumulado al 4° año (2019)</t>
  </si>
  <si>
    <t>Acceso Acumulado al 5° año (2020)</t>
  </si>
  <si>
    <t>PARTICIPACION POR TIPOS DE INSTITUCIÓN EN EL ACCESO ACUMULADO  - COHORTE 2015</t>
  </si>
  <si>
    <t>Distribución del Acceso Acumulado a Educación Superior por tipo de carrera a la que ingresaron por primera vez los egresados de EM 2015, en los cinco años siguientes al egreso (2016 a 2020) - Hombres</t>
  </si>
  <si>
    <t>Distribución del Acceso Acumulado a Educación Superior por tipo de carrera a la que ingresaron por primera vez los egresados de EM 2015, en los cinco años siguientes al egreso (2016 a 2020) - Mujeres</t>
  </si>
  <si>
    <t>Distribución del Acceso Acumulado a Educación Superior por tipo de institución a la que ingresaron por primera vez los egresados de EM 2015, en los cinco años siguientes al egreso (2016 a 2020) - Corporación de Administración Delegada</t>
  </si>
  <si>
    <t>Distribución del Acceso Acumulado a Educación Superior de la cohorte de egreso de EM 2015 según tipo de institución de Educación a la cual ingresan por primera vez en los 5 años siguientes al egreso - Particular Pagado</t>
  </si>
  <si>
    <t>Distribución del Acceso Acumulado a Educación Superior de la cohorte de egreso de EM 2015 según tipo de institución de Educación a la cual ingresan por primera vez en los 5 años siguientes al egreso - Particular Subvencionado</t>
  </si>
  <si>
    <t>Distribución del Acceso Acumulado a Educación Superior de la cohorte de egreso de EM 2015 según tipo de institución de Educación a la cual ingresan por primera vez en los 5 años siguientes al egreso - Municipal</t>
  </si>
  <si>
    <t>Distribución del Acceso Acumulado a Educación Superior por tipo de institución a la que ingresaron por primera vez los egresados de EM 2015, en los cinco años siguientes al egreso (2016 a 2020) - Científico Humanistas</t>
  </si>
  <si>
    <t>Distribución del Acceso Acumulado a Educación Superior por tipo de institución a la que ingresaron por primera vez los egresados de EM 2015, en los cinco años siguientes al egreso (2016 a 2020) - Técnico Profesionales</t>
  </si>
  <si>
    <t>Distribución del Acceso Acumulado a Educación Superior por tipo de institución a la que ingresaron por primera vez los egresados de EM 2015, en los cinco años siguientes al egreso (2016 a 2020) - Hombres</t>
  </si>
  <si>
    <t>Distribución del Acceso Acumulado a Educación Superior por tipo de institución a la que ingresaron por primera vez los egresados de EM 2015, en los cinco años siguientes al egreso (2016 a 2020) - Mujeres</t>
  </si>
  <si>
    <t>Participación en el Acceso Acumulado - Cohorte 2015</t>
  </si>
  <si>
    <t>TIPOS DE INSTITUCIÓN DE EDUCACIÓN SUPERIOR A LAS QUE INGRESAN QUIENES ACCEDEN DE FORMA INMEDIATA (Cohortes egresados EM 2013 - 2019)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</si>
</sst>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-* #,##0.00\ _€_-;\-* #,##0.00\ _€_-;_-* &quot;-&quot;??\ _€_-;_-@_-"/>
    <numFmt numFmtId="164" formatCode="_-* #,##0.00_-;\-* #,##0.00_-;_-* &quot;-&quot;??_-;_-@_-"/>
    <numFmt numFmtId="165" formatCode="_ * #,##0_ ;_ * \-#,##0_ ;_ * &quot;-&quot;_ ;_ @_ "/>
    <numFmt numFmtId="166" formatCode="_-* #,##0_-;\-* #,##0_-;_-* &quot;-&quot;??_-;_-@_-"/>
    <numFmt numFmtId="167" formatCode="0.0%"/>
    <numFmt numFmtId="168" formatCode="_ * #,##0.0_ ;_ * \-#,##0.0_ ;_ * &quot;-&quot;_ ;_ @_ "/>
    <numFmt numFmtId="169" formatCode="0.0"/>
    <numFmt numFmtId="170" formatCode="_-* #,##0.0_-;\-* #,##0.0_-;_-* &quot;-&quot;??_-;_-@_-"/>
    <numFmt numFmtId="171" formatCode="_-* #,##0.000_-;\-* #,##0.000_-;_-* &quot;-&quot;??_-;_-@_-"/>
  </numFmts>
  <fonts count="2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mbria"/>
      <family val="2"/>
      <scheme val="maj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sz val="11"/>
      <name val="Calibri Light"/>
      <family val="2"/>
    </font>
    <font>
      <u/>
      <sz val="10"/>
      <color theme="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0" borderId="0"/>
    <xf numFmtId="9" fontId="9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</cellStyleXfs>
  <cellXfs count="121">
    <xf numFmtId="0" fontId="0" fillId="0" borderId="0" xfId="0"/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67" fontId="0" fillId="0" borderId="0" xfId="14" applyNumberFormat="1" applyFont="1" applyAlignment="1">
      <alignment vertical="center"/>
    </xf>
    <xf numFmtId="167" fontId="7" fillId="0" borderId="0" xfId="14" applyNumberFormat="1" applyFont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NumberFormat="1" applyAlignment="1">
      <alignment vertical="center"/>
    </xf>
    <xf numFmtId="0" fontId="7" fillId="0" borderId="0" xfId="0" applyNumberFormat="1" applyFont="1" applyAlignment="1">
      <alignment vertical="center"/>
    </xf>
    <xf numFmtId="167" fontId="7" fillId="0" borderId="0" xfId="14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7" fillId="0" borderId="0" xfId="0" applyNumberFormat="1" applyFont="1" applyAlignment="1">
      <alignment horizontal="center" vertical="center"/>
    </xf>
    <xf numFmtId="167" fontId="7" fillId="0" borderId="1" xfId="14" applyNumberFormat="1" applyFont="1" applyBorder="1" applyAlignment="1">
      <alignment horizontal="center" vertical="center"/>
    </xf>
    <xf numFmtId="167" fontId="5" fillId="0" borderId="1" xfId="14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67" fontId="0" fillId="0" borderId="0" xfId="14" applyNumberFormat="1" applyFont="1" applyAlignment="1">
      <alignment horizontal="center" vertical="center"/>
    </xf>
    <xf numFmtId="0" fontId="11" fillId="0" borderId="0" xfId="15" applyAlignment="1">
      <alignment vertical="center"/>
    </xf>
    <xf numFmtId="0" fontId="7" fillId="2" borderId="0" xfId="0" applyFont="1" applyFill="1" applyAlignment="1">
      <alignment vertical="center"/>
    </xf>
    <xf numFmtId="166" fontId="5" fillId="4" borderId="1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1" fillId="2" borderId="0" xfId="15" applyFill="1" applyAlignment="1">
      <alignment vertical="center"/>
    </xf>
    <xf numFmtId="0" fontId="13" fillId="2" borderId="0" xfId="0" applyFont="1" applyFill="1" applyAlignment="1">
      <alignment vertical="center"/>
    </xf>
    <xf numFmtId="164" fontId="5" fillId="3" borderId="1" xfId="2" applyFont="1" applyFill="1" applyBorder="1" applyAlignment="1">
      <alignment horizontal="left" vertical="center"/>
    </xf>
    <xf numFmtId="164" fontId="7" fillId="0" borderId="1" xfId="2" applyFont="1" applyBorder="1" applyAlignment="1">
      <alignment vertical="center"/>
    </xf>
    <xf numFmtId="164" fontId="5" fillId="0" borderId="1" xfId="2" applyFont="1" applyBorder="1" applyAlignment="1">
      <alignment vertical="center"/>
    </xf>
    <xf numFmtId="164" fontId="5" fillId="4" borderId="1" xfId="2" applyFont="1" applyFill="1" applyBorder="1" applyAlignment="1">
      <alignment vertical="center"/>
    </xf>
    <xf numFmtId="164" fontId="2" fillId="0" borderId="1" xfId="2" applyFont="1" applyBorder="1" applyAlignment="1">
      <alignment vertical="center"/>
    </xf>
    <xf numFmtId="0" fontId="16" fillId="0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15" quotePrefix="1" applyFill="1"/>
    <xf numFmtId="0" fontId="11" fillId="0" borderId="0" xfId="15" applyFill="1"/>
    <xf numFmtId="164" fontId="1" fillId="0" borderId="1" xfId="2" applyFont="1" applyBorder="1" applyAlignment="1">
      <alignment vertical="center"/>
    </xf>
    <xf numFmtId="167" fontId="1" fillId="0" borderId="1" xfId="14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164" fontId="1" fillId="0" borderId="1" xfId="2" applyFont="1" applyBorder="1" applyAlignment="1">
      <alignment horizontal="left" vertical="center" indent="1"/>
    </xf>
    <xf numFmtId="0" fontId="0" fillId="0" borderId="0" xfId="0" applyNumberFormat="1" applyFont="1" applyAlignment="1">
      <alignment vertical="center"/>
    </xf>
    <xf numFmtId="164" fontId="1" fillId="0" borderId="1" xfId="2" applyFont="1" applyFill="1" applyBorder="1" applyAlignment="1">
      <alignment vertical="center"/>
    </xf>
    <xf numFmtId="0" fontId="0" fillId="0" borderId="0" xfId="0" applyNumberFormat="1"/>
    <xf numFmtId="164" fontId="1" fillId="0" borderId="0" xfId="2" applyFont="1" applyBorder="1" applyAlignment="1">
      <alignment vertical="center"/>
    </xf>
    <xf numFmtId="166" fontId="7" fillId="0" borderId="0" xfId="1" applyNumberFormat="1" applyFont="1" applyBorder="1" applyAlignment="1">
      <alignment vertical="center"/>
    </xf>
    <xf numFmtId="0" fontId="12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0" fillId="2" borderId="0" xfId="0" applyNumberFormat="1" applyFont="1" applyFill="1" applyAlignment="1">
      <alignment vertical="center"/>
    </xf>
    <xf numFmtId="0" fontId="7" fillId="2" borderId="0" xfId="0" applyNumberFormat="1" applyFont="1" applyFill="1" applyAlignment="1">
      <alignment vertical="center"/>
    </xf>
    <xf numFmtId="0" fontId="7" fillId="2" borderId="0" xfId="0" applyNumberFormat="1" applyFont="1" applyFill="1" applyAlignment="1">
      <alignment horizontal="center" vertical="center"/>
    </xf>
    <xf numFmtId="164" fontId="5" fillId="2" borderId="1" xfId="2" applyFont="1" applyFill="1" applyBorder="1" applyAlignment="1">
      <alignment vertical="center"/>
    </xf>
    <xf numFmtId="167" fontId="7" fillId="2" borderId="0" xfId="14" applyNumberFormat="1" applyFont="1" applyFill="1" applyAlignment="1">
      <alignment vertical="center"/>
    </xf>
    <xf numFmtId="167" fontId="7" fillId="2" borderId="0" xfId="14" applyNumberFormat="1" applyFont="1" applyFill="1" applyAlignment="1">
      <alignment horizontal="center" vertical="center"/>
    </xf>
    <xf numFmtId="167" fontId="1" fillId="2" borderId="1" xfId="14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NumberFormat="1" applyFill="1" applyAlignment="1">
      <alignment vertical="center"/>
    </xf>
    <xf numFmtId="0" fontId="0" fillId="2" borderId="0" xfId="0" applyNumberFormat="1" applyFill="1" applyAlignment="1">
      <alignment horizontal="center" vertical="center"/>
    </xf>
    <xf numFmtId="167" fontId="0" fillId="2" borderId="0" xfId="14" applyNumberFormat="1" applyFont="1" applyFill="1" applyAlignment="1">
      <alignment vertical="center"/>
    </xf>
    <xf numFmtId="167" fontId="0" fillId="2" borderId="0" xfId="14" applyNumberFormat="1" applyFont="1" applyFill="1" applyAlignment="1">
      <alignment horizontal="center" vertical="center"/>
    </xf>
    <xf numFmtId="0" fontId="1" fillId="5" borderId="1" xfId="2" applyNumberFormat="1" applyFont="1" applyFill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 wrapText="1"/>
    </xf>
    <xf numFmtId="3" fontId="1" fillId="2" borderId="1" xfId="14" applyNumberFormat="1" applyFont="1" applyFill="1" applyBorder="1" applyAlignment="1">
      <alignment horizontal="center" vertical="center"/>
    </xf>
    <xf numFmtId="3" fontId="5" fillId="2" borderId="1" xfId="14" applyNumberFormat="1" applyFont="1" applyFill="1" applyBorder="1" applyAlignment="1">
      <alignment horizontal="center" vertical="center"/>
    </xf>
    <xf numFmtId="164" fontId="5" fillId="2" borderId="0" xfId="2" applyFont="1" applyFill="1" applyBorder="1" applyAlignment="1">
      <alignment vertical="center"/>
    </xf>
    <xf numFmtId="3" fontId="5" fillId="2" borderId="0" xfId="14" applyNumberFormat="1" applyFont="1" applyFill="1" applyBorder="1" applyAlignment="1">
      <alignment vertical="center"/>
    </xf>
    <xf numFmtId="3" fontId="5" fillId="2" borderId="0" xfId="14" applyNumberFormat="1" applyFont="1" applyFill="1" applyBorder="1" applyAlignment="1">
      <alignment horizontal="center" vertical="center"/>
    </xf>
    <xf numFmtId="9" fontId="5" fillId="0" borderId="1" xfId="14" applyFont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/>
    </xf>
    <xf numFmtId="167" fontId="1" fillId="5" borderId="1" xfId="14" applyNumberFormat="1" applyFont="1" applyFill="1" applyBorder="1" applyAlignment="1">
      <alignment horizontal="center" vertical="center"/>
    </xf>
    <xf numFmtId="166" fontId="1" fillId="0" borderId="0" xfId="1" applyNumberFormat="1" applyFont="1" applyBorder="1" applyAlignment="1">
      <alignment vertical="center"/>
    </xf>
    <xf numFmtId="167" fontId="0" fillId="0" borderId="0" xfId="0" applyNumberFormat="1" applyAlignment="1">
      <alignment vertical="center"/>
    </xf>
    <xf numFmtId="0" fontId="5" fillId="0" borderId="1" xfId="14" applyNumberFormat="1" applyFont="1" applyBorder="1" applyAlignment="1">
      <alignment horizontal="center" vertical="center"/>
    </xf>
    <xf numFmtId="169" fontId="5" fillId="0" borderId="1" xfId="14" applyNumberFormat="1" applyFont="1" applyBorder="1" applyAlignment="1">
      <alignment horizontal="center" vertical="center"/>
    </xf>
    <xf numFmtId="0" fontId="11" fillId="0" borderId="0" xfId="15" applyAlignment="1">
      <alignment horizontal="left" vertical="center"/>
    </xf>
    <xf numFmtId="10" fontId="5" fillId="2" borderId="0" xfId="14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NumberFormat="1" applyFont="1"/>
    <xf numFmtId="170" fontId="1" fillId="0" borderId="0" xfId="0" applyNumberFormat="1" applyFont="1" applyAlignment="1">
      <alignment vertical="center"/>
    </xf>
    <xf numFmtId="168" fontId="1" fillId="0" borderId="0" xfId="18" applyNumberFormat="1" applyFont="1"/>
    <xf numFmtId="167" fontId="1" fillId="0" borderId="0" xfId="0" applyNumberFormat="1" applyFont="1"/>
    <xf numFmtId="0" fontId="1" fillId="2" borderId="0" xfId="0" applyFont="1" applyFill="1" applyAlignment="1">
      <alignment vertical="center"/>
    </xf>
    <xf numFmtId="164" fontId="5" fillId="3" borderId="1" xfId="2" applyFont="1" applyFill="1" applyBorder="1" applyAlignment="1">
      <alignment horizontal="center" vertical="center" wrapText="1"/>
    </xf>
    <xf numFmtId="0" fontId="1" fillId="5" borderId="0" xfId="2" applyNumberFormat="1" applyFont="1" applyFill="1" applyBorder="1" applyAlignment="1">
      <alignment horizontal="center" vertical="center"/>
    </xf>
    <xf numFmtId="167" fontId="1" fillId="5" borderId="0" xfId="14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0" xfId="0" applyFont="1"/>
    <xf numFmtId="0" fontId="1" fillId="0" borderId="0" xfId="0" applyNumberFormat="1" applyFont="1" applyAlignment="1">
      <alignment vertical="center"/>
    </xf>
    <xf numFmtId="0" fontId="17" fillId="0" borderId="0" xfId="15" applyFont="1" applyAlignment="1">
      <alignment horizontal="left" vertical="center"/>
    </xf>
    <xf numFmtId="0" fontId="17" fillId="0" borderId="0" xfId="15" applyFont="1" applyAlignment="1">
      <alignment vertical="center"/>
    </xf>
    <xf numFmtId="164" fontId="5" fillId="3" borderId="1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169" fontId="1" fillId="0" borderId="1" xfId="14" applyNumberFormat="1" applyFont="1" applyBorder="1" applyAlignment="1">
      <alignment horizontal="center" vertical="center"/>
    </xf>
    <xf numFmtId="0" fontId="14" fillId="2" borderId="0" xfId="0" applyFont="1" applyFill="1" applyAlignment="1">
      <alignment horizontal="left" vertical="center"/>
    </xf>
    <xf numFmtId="167" fontId="1" fillId="0" borderId="0" xfId="14" applyNumberFormat="1" applyFont="1"/>
    <xf numFmtId="0" fontId="0" fillId="0" borderId="0" xfId="0" applyAlignment="1">
      <alignment horizontal="left" indent="1"/>
    </xf>
    <xf numFmtId="164" fontId="5" fillId="0" borderId="0" xfId="2" applyFont="1" applyBorder="1" applyAlignment="1">
      <alignment vertical="center"/>
    </xf>
    <xf numFmtId="169" fontId="5" fillId="0" borderId="0" xfId="14" applyNumberFormat="1" applyFont="1" applyBorder="1" applyAlignment="1">
      <alignment horizontal="center" vertical="center"/>
    </xf>
    <xf numFmtId="3" fontId="1" fillId="0" borderId="1" xfId="14" applyNumberFormat="1" applyFont="1" applyBorder="1" applyAlignment="1">
      <alignment horizontal="center" vertical="center"/>
    </xf>
    <xf numFmtId="164" fontId="5" fillId="0" borderId="1" xfId="2" applyFont="1" applyFill="1" applyBorder="1" applyAlignment="1">
      <alignment vertical="center"/>
    </xf>
    <xf numFmtId="3" fontId="5" fillId="0" borderId="1" xfId="14" applyNumberFormat="1" applyFont="1" applyBorder="1" applyAlignment="1">
      <alignment horizontal="center" vertical="center"/>
    </xf>
    <xf numFmtId="167" fontId="1" fillId="0" borderId="0" xfId="14" applyNumberFormat="1" applyFont="1" applyBorder="1" applyAlignment="1">
      <alignment horizontal="center" vertical="center"/>
    </xf>
    <xf numFmtId="164" fontId="18" fillId="0" borderId="0" xfId="2" applyFont="1" applyBorder="1" applyAlignment="1">
      <alignment vertical="center"/>
    </xf>
    <xf numFmtId="171" fontId="7" fillId="0" borderId="0" xfId="1" applyNumberFormat="1" applyFont="1" applyBorder="1" applyAlignment="1">
      <alignment vertical="center"/>
    </xf>
    <xf numFmtId="3" fontId="0" fillId="0" borderId="0" xfId="0" applyNumberFormat="1" applyAlignment="1">
      <alignment vertical="center"/>
    </xf>
    <xf numFmtId="0" fontId="19" fillId="0" borderId="0" xfId="0" applyFont="1" applyAlignment="1">
      <alignment vertical="center"/>
    </xf>
    <xf numFmtId="167" fontId="7" fillId="0" borderId="0" xfId="0" applyNumberFormat="1" applyFont="1" applyAlignment="1">
      <alignment vertical="center"/>
    </xf>
    <xf numFmtId="167" fontId="0" fillId="0" borderId="0" xfId="0" applyNumberFormat="1" applyFont="1" applyAlignment="1">
      <alignment vertical="center"/>
    </xf>
    <xf numFmtId="169" fontId="5" fillId="0" borderId="1" xfId="1" applyNumberFormat="1" applyFont="1" applyBorder="1" applyAlignment="1">
      <alignment horizontal="center" vertical="center"/>
    </xf>
    <xf numFmtId="169" fontId="0" fillId="0" borderId="0" xfId="0" applyNumberFormat="1" applyAlignment="1">
      <alignment vertical="center"/>
    </xf>
    <xf numFmtId="169" fontId="1" fillId="0" borderId="0" xfId="0" applyNumberFormat="1" applyFont="1" applyAlignment="1">
      <alignment vertical="center"/>
    </xf>
    <xf numFmtId="169" fontId="5" fillId="4" borderId="1" xfId="1" applyNumberFormat="1" applyFont="1" applyFill="1" applyBorder="1" applyAlignment="1">
      <alignment horizontal="center" vertical="center" wrapText="1"/>
    </xf>
    <xf numFmtId="169" fontId="0" fillId="0" borderId="0" xfId="0" applyNumberFormat="1"/>
    <xf numFmtId="169" fontId="1" fillId="0" borderId="0" xfId="0" applyNumberFormat="1" applyFont="1"/>
    <xf numFmtId="0" fontId="12" fillId="0" borderId="0" xfId="0" applyFont="1" applyFill="1" applyAlignment="1">
      <alignment vertical="center"/>
    </xf>
    <xf numFmtId="0" fontId="21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15" fillId="2" borderId="0" xfId="0" applyFont="1" applyFill="1" applyAlignment="1">
      <alignment horizontal="center" vertical="center"/>
    </xf>
  </cellXfs>
  <cellStyles count="19">
    <cellStyle name="Hipervínculo" xfId="15" builtinId="8"/>
    <cellStyle name="Millares" xfId="1" builtinId="3"/>
    <cellStyle name="Millares [0]" xfId="18" builtinId="6"/>
    <cellStyle name="Millares 2" xfId="2"/>
    <cellStyle name="Millares 3" xfId="7"/>
    <cellStyle name="Millares 4" xfId="16"/>
    <cellStyle name="Millares 4 2" xfId="17"/>
    <cellStyle name="Normal" xfId="0" builtinId="0"/>
    <cellStyle name="Normal 2" xfId="4"/>
    <cellStyle name="Normal 2 2" xfId="8"/>
    <cellStyle name="Normal 3" xfId="6"/>
    <cellStyle name="Normal 3 2" xfId="9"/>
    <cellStyle name="Normal 3 3" xfId="10"/>
    <cellStyle name="Normal 3 4" xfId="11"/>
    <cellStyle name="Normal 4" xfId="12"/>
    <cellStyle name="Normal 5 2" xfId="13"/>
    <cellStyle name="Porcentaje" xfId="14" builtinId="5"/>
    <cellStyle name="Porcentaje 2" xfId="3"/>
    <cellStyle name="Porcentual 2" xfId="5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7942310</xdr:colOff>
      <xdr:row>0</xdr:row>
      <xdr:rowOff>8661</xdr:rowOff>
    </xdr:from>
    <xdr:to>
      <xdr:col>4</xdr:col>
      <xdr:colOff>321543</xdr:colOff>
      <xdr:row>2</xdr:row>
      <xdr:rowOff>8661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66310" y="8661"/>
          <a:ext cx="1124915" cy="7706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695325</xdr:colOff>
      <xdr:row>0</xdr:row>
      <xdr:rowOff>1</xdr:rowOff>
    </xdr:from>
    <xdr:to>
      <xdr:col>8</xdr:col>
      <xdr:colOff>28575</xdr:colOff>
      <xdr:row>3</xdr:row>
      <xdr:rowOff>8886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1"/>
          <a:ext cx="1028700" cy="7042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666751</xdr:colOff>
      <xdr:row>0</xdr:row>
      <xdr:rowOff>10586</xdr:rowOff>
    </xdr:from>
    <xdr:to>
      <xdr:col>10</xdr:col>
      <xdr:colOff>2117</xdr:colOff>
      <xdr:row>3</xdr:row>
      <xdr:rowOff>16296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19834" y="10586"/>
          <a:ext cx="1028700" cy="7042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518584</xdr:colOff>
      <xdr:row>0</xdr:row>
      <xdr:rowOff>0</xdr:rowOff>
    </xdr:from>
    <xdr:to>
      <xdr:col>15</xdr:col>
      <xdr:colOff>2117</xdr:colOff>
      <xdr:row>3</xdr:row>
      <xdr:rowOff>26877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21584" y="0"/>
          <a:ext cx="1028700" cy="7042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941920</xdr:colOff>
      <xdr:row>0</xdr:row>
      <xdr:rowOff>10583</xdr:rowOff>
    </xdr:from>
    <xdr:to>
      <xdr:col>10</xdr:col>
      <xdr:colOff>40220</xdr:colOff>
      <xdr:row>3</xdr:row>
      <xdr:rowOff>90376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03837" y="10583"/>
          <a:ext cx="1028700" cy="7042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222250</xdr:colOff>
      <xdr:row>0</xdr:row>
      <xdr:rowOff>0</xdr:rowOff>
    </xdr:from>
    <xdr:to>
      <xdr:col>8</xdr:col>
      <xdr:colOff>12700</xdr:colOff>
      <xdr:row>2</xdr:row>
      <xdr:rowOff>273468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57417" y="0"/>
          <a:ext cx="1028700" cy="7042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8"/>
  <sheetViews>
    <sheetView showGridLines="0" tabSelected="1" zoomScale="110" zoomScaleNormal="110" workbookViewId="0">
      <pane ySplit="2" topLeftCell="A3" activePane="bottomLeft" state="frozen"/>
      <selection pane="bottomLeft" sqref="A1:C2"/>
    </sheetView>
  </sheetViews>
  <sheetFormatPr baseColWidth="10" defaultColWidth="11.42578125" defaultRowHeight="15" x14ac:dyDescent="0.25"/>
  <cols>
    <col min="1" max="2" width="11.42578125" style="10"/>
    <col min="3" max="3" width="119.7109375" style="9" customWidth="1"/>
    <col min="4" max="16384" width="11.42578125" style="3"/>
  </cols>
  <sheetData>
    <row r="1" spans="1:3" ht="15" customHeight="1" x14ac:dyDescent="0.25">
      <c r="A1" s="120" t="s">
        <v>139</v>
      </c>
      <c r="B1" s="120"/>
      <c r="C1" s="120"/>
    </row>
    <row r="2" spans="1:3" ht="45.75" customHeight="1" x14ac:dyDescent="0.25">
      <c r="A2" s="120"/>
      <c r="B2" s="120"/>
      <c r="C2" s="120"/>
    </row>
    <row r="4" spans="1:3" x14ac:dyDescent="0.25">
      <c r="A4" s="25" t="s">
        <v>6</v>
      </c>
      <c r="B4" s="25" t="s">
        <v>5</v>
      </c>
      <c r="C4" s="26" t="s">
        <v>7</v>
      </c>
    </row>
    <row r="5" spans="1:3" x14ac:dyDescent="0.25">
      <c r="A5" s="10">
        <v>1</v>
      </c>
      <c r="B5" s="10">
        <v>1</v>
      </c>
      <c r="C5" s="9" t="s">
        <v>9</v>
      </c>
    </row>
    <row r="7" spans="1:3" s="41" customFormat="1" x14ac:dyDescent="0.25">
      <c r="A7" s="25" t="s">
        <v>6</v>
      </c>
      <c r="B7" s="25" t="s">
        <v>5</v>
      </c>
      <c r="C7" s="9"/>
    </row>
    <row r="8" spans="1:3" s="41" customFormat="1" x14ac:dyDescent="0.25">
      <c r="A8" s="10">
        <v>2</v>
      </c>
      <c r="B8" s="10" t="s">
        <v>50</v>
      </c>
      <c r="C8" s="28" t="s">
        <v>116</v>
      </c>
    </row>
    <row r="9" spans="1:3" s="41" customFormat="1" x14ac:dyDescent="0.25">
      <c r="A9" s="10">
        <v>2</v>
      </c>
      <c r="B9" s="10" t="s">
        <v>51</v>
      </c>
      <c r="C9" s="28" t="s">
        <v>91</v>
      </c>
    </row>
    <row r="10" spans="1:3" s="41" customFormat="1" x14ac:dyDescent="0.25">
      <c r="A10" s="10">
        <v>2</v>
      </c>
      <c r="B10" s="10" t="s">
        <v>52</v>
      </c>
      <c r="C10" s="28" t="s">
        <v>92</v>
      </c>
    </row>
    <row r="11" spans="1:3" s="41" customFormat="1" x14ac:dyDescent="0.25">
      <c r="A11" s="10">
        <v>2</v>
      </c>
      <c r="B11" s="10" t="s">
        <v>53</v>
      </c>
      <c r="C11" s="28" t="s">
        <v>93</v>
      </c>
    </row>
    <row r="12" spans="1:3" s="41" customFormat="1" x14ac:dyDescent="0.25">
      <c r="A12" s="10">
        <v>2</v>
      </c>
      <c r="B12" s="10" t="s">
        <v>54</v>
      </c>
      <c r="C12" s="28" t="s">
        <v>94</v>
      </c>
    </row>
    <row r="13" spans="1:3" s="41" customFormat="1" x14ac:dyDescent="0.25">
      <c r="A13" s="10">
        <v>2</v>
      </c>
      <c r="B13" s="10" t="s">
        <v>55</v>
      </c>
      <c r="C13" s="28" t="s">
        <v>95</v>
      </c>
    </row>
    <row r="14" spans="1:3" s="41" customFormat="1" x14ac:dyDescent="0.25">
      <c r="A14" s="10">
        <v>2</v>
      </c>
      <c r="B14" s="10" t="s">
        <v>56</v>
      </c>
      <c r="C14" s="28" t="s">
        <v>96</v>
      </c>
    </row>
    <row r="15" spans="1:3" s="41" customFormat="1" x14ac:dyDescent="0.25">
      <c r="A15" s="10">
        <v>2</v>
      </c>
      <c r="B15" s="10" t="s">
        <v>57</v>
      </c>
      <c r="C15" s="28" t="s">
        <v>97</v>
      </c>
    </row>
    <row r="16" spans="1:3" s="41" customFormat="1" x14ac:dyDescent="0.25">
      <c r="A16" s="10"/>
      <c r="B16" s="10"/>
      <c r="C16" s="9"/>
    </row>
    <row r="17" spans="1:3" ht="15.75" x14ac:dyDescent="0.25">
      <c r="A17" s="25" t="s">
        <v>6</v>
      </c>
      <c r="B17" s="25" t="s">
        <v>5</v>
      </c>
      <c r="C17" s="27" t="s">
        <v>180</v>
      </c>
    </row>
    <row r="18" spans="1:3" x14ac:dyDescent="0.25">
      <c r="A18" s="10">
        <v>3</v>
      </c>
      <c r="B18" s="10" t="s">
        <v>50</v>
      </c>
      <c r="C18" s="37" t="s">
        <v>117</v>
      </c>
    </row>
    <row r="19" spans="1:3" s="41" customFormat="1" x14ac:dyDescent="0.25">
      <c r="A19" s="10">
        <v>3</v>
      </c>
      <c r="B19" s="10" t="s">
        <v>51</v>
      </c>
      <c r="C19" s="37" t="s">
        <v>118</v>
      </c>
    </row>
    <row r="20" spans="1:3" x14ac:dyDescent="0.25">
      <c r="A20" s="10">
        <v>3</v>
      </c>
      <c r="B20" s="10" t="s">
        <v>52</v>
      </c>
      <c r="C20" s="38" t="s">
        <v>119</v>
      </c>
    </row>
    <row r="21" spans="1:3" x14ac:dyDescent="0.25">
      <c r="A21" s="10">
        <v>3</v>
      </c>
      <c r="B21" s="10" t="s">
        <v>53</v>
      </c>
      <c r="C21" s="38" t="s">
        <v>120</v>
      </c>
    </row>
    <row r="22" spans="1:3" x14ac:dyDescent="0.25">
      <c r="A22" s="10">
        <v>3</v>
      </c>
      <c r="B22" s="10" t="s">
        <v>54</v>
      </c>
      <c r="C22" s="38" t="s">
        <v>121</v>
      </c>
    </row>
    <row r="23" spans="1:3" x14ac:dyDescent="0.25">
      <c r="A23" s="10">
        <v>3</v>
      </c>
      <c r="B23" s="10" t="s">
        <v>55</v>
      </c>
      <c r="C23" s="38" t="s">
        <v>165</v>
      </c>
    </row>
    <row r="24" spans="1:3" x14ac:dyDescent="0.25">
      <c r="A24" s="10">
        <v>3</v>
      </c>
      <c r="B24" s="10" t="s">
        <v>56</v>
      </c>
      <c r="C24" s="38" t="s">
        <v>140</v>
      </c>
    </row>
    <row r="26" spans="1:3" ht="15.75" x14ac:dyDescent="0.25">
      <c r="A26" s="25" t="s">
        <v>6</v>
      </c>
      <c r="B26" s="25" t="s">
        <v>5</v>
      </c>
      <c r="C26" s="27" t="s">
        <v>141</v>
      </c>
    </row>
    <row r="27" spans="1:3" x14ac:dyDescent="0.25">
      <c r="A27" s="10">
        <v>4</v>
      </c>
      <c r="B27" s="10" t="s">
        <v>50</v>
      </c>
      <c r="C27" s="38" t="s">
        <v>122</v>
      </c>
    </row>
    <row r="28" spans="1:3" x14ac:dyDescent="0.25">
      <c r="A28" s="10">
        <v>4</v>
      </c>
      <c r="B28" s="10" t="s">
        <v>51</v>
      </c>
      <c r="C28" s="38" t="s">
        <v>161</v>
      </c>
    </row>
    <row r="29" spans="1:3" x14ac:dyDescent="0.25">
      <c r="A29" s="10">
        <v>4</v>
      </c>
      <c r="B29" s="10" t="s">
        <v>52</v>
      </c>
      <c r="C29" s="38" t="s">
        <v>162</v>
      </c>
    </row>
    <row r="30" spans="1:3" x14ac:dyDescent="0.25">
      <c r="A30" s="10">
        <v>4</v>
      </c>
      <c r="B30" s="10" t="s">
        <v>53</v>
      </c>
      <c r="C30" s="38" t="s">
        <v>163</v>
      </c>
    </row>
    <row r="31" spans="1:3" x14ac:dyDescent="0.25">
      <c r="A31" s="10">
        <v>4</v>
      </c>
      <c r="B31" s="10" t="s">
        <v>54</v>
      </c>
      <c r="C31" s="38" t="s">
        <v>164</v>
      </c>
    </row>
    <row r="32" spans="1:3" x14ac:dyDescent="0.25">
      <c r="A32" s="10">
        <v>4</v>
      </c>
      <c r="B32" s="10" t="s">
        <v>55</v>
      </c>
      <c r="C32" s="38" t="s">
        <v>123</v>
      </c>
    </row>
    <row r="33" spans="1:3" x14ac:dyDescent="0.25">
      <c r="A33" s="10">
        <v>4</v>
      </c>
      <c r="B33" s="10" t="s">
        <v>56</v>
      </c>
      <c r="C33" s="38" t="s">
        <v>124</v>
      </c>
    </row>
    <row r="34" spans="1:3" x14ac:dyDescent="0.25">
      <c r="A34" s="10">
        <v>4</v>
      </c>
      <c r="B34" s="10" t="s">
        <v>57</v>
      </c>
      <c r="C34" s="38" t="s">
        <v>125</v>
      </c>
    </row>
    <row r="35" spans="1:3" x14ac:dyDescent="0.25">
      <c r="A35" s="10">
        <v>4</v>
      </c>
      <c r="B35" s="10" t="s">
        <v>58</v>
      </c>
      <c r="C35" s="28" t="s">
        <v>166</v>
      </c>
    </row>
    <row r="36" spans="1:3" s="41" customFormat="1" x14ac:dyDescent="0.25">
      <c r="A36" s="10">
        <v>4</v>
      </c>
      <c r="B36" s="10" t="s">
        <v>59</v>
      </c>
      <c r="C36" s="28" t="s">
        <v>167</v>
      </c>
    </row>
    <row r="37" spans="1:3" s="41" customFormat="1" x14ac:dyDescent="0.25">
      <c r="A37" s="10">
        <v>4</v>
      </c>
      <c r="B37" s="10" t="s">
        <v>60</v>
      </c>
      <c r="C37" s="28" t="s">
        <v>168</v>
      </c>
    </row>
    <row r="38" spans="1:3" s="41" customFormat="1" x14ac:dyDescent="0.25">
      <c r="A38" s="10">
        <v>4</v>
      </c>
      <c r="B38" s="10" t="s">
        <v>61</v>
      </c>
      <c r="C38" s="28" t="s">
        <v>169</v>
      </c>
    </row>
    <row r="39" spans="1:3" s="41" customFormat="1" x14ac:dyDescent="0.25">
      <c r="A39" s="10">
        <v>4</v>
      </c>
      <c r="B39" s="10" t="s">
        <v>62</v>
      </c>
      <c r="C39" s="28" t="s">
        <v>170</v>
      </c>
    </row>
    <row r="40" spans="1:3" s="41" customFormat="1" x14ac:dyDescent="0.25">
      <c r="A40" s="10">
        <v>4</v>
      </c>
      <c r="B40" s="10" t="s">
        <v>63</v>
      </c>
      <c r="C40" s="28" t="s">
        <v>171</v>
      </c>
    </row>
    <row r="41" spans="1:3" s="41" customFormat="1" x14ac:dyDescent="0.25">
      <c r="A41" s="10">
        <v>4</v>
      </c>
      <c r="B41" s="10" t="s">
        <v>64</v>
      </c>
      <c r="C41" s="28" t="s">
        <v>172</v>
      </c>
    </row>
    <row r="42" spans="1:3" s="41" customFormat="1" x14ac:dyDescent="0.25">
      <c r="A42" s="10">
        <v>4</v>
      </c>
      <c r="B42" s="10" t="s">
        <v>65</v>
      </c>
      <c r="C42" s="28" t="s">
        <v>174</v>
      </c>
    </row>
    <row r="43" spans="1:3" s="41" customFormat="1" x14ac:dyDescent="0.25">
      <c r="A43" s="10">
        <v>4</v>
      </c>
      <c r="B43" s="10" t="s">
        <v>66</v>
      </c>
      <c r="C43" s="28" t="s">
        <v>175</v>
      </c>
    </row>
    <row r="44" spans="1:3" s="41" customFormat="1" x14ac:dyDescent="0.25">
      <c r="A44" s="10">
        <v>4</v>
      </c>
      <c r="B44" s="10" t="s">
        <v>67</v>
      </c>
      <c r="C44" s="28" t="s">
        <v>176</v>
      </c>
    </row>
    <row r="45" spans="1:3" s="41" customFormat="1" x14ac:dyDescent="0.25">
      <c r="A45" s="10">
        <v>4</v>
      </c>
      <c r="B45" s="10" t="s">
        <v>68</v>
      </c>
      <c r="C45" s="28" t="s">
        <v>177</v>
      </c>
    </row>
    <row r="46" spans="1:3" s="41" customFormat="1" x14ac:dyDescent="0.25">
      <c r="A46" s="10">
        <v>4</v>
      </c>
      <c r="B46" s="10" t="s">
        <v>98</v>
      </c>
      <c r="C46" s="28" t="s">
        <v>178</v>
      </c>
    </row>
    <row r="47" spans="1:3" s="41" customFormat="1" x14ac:dyDescent="0.25">
      <c r="A47" s="10"/>
      <c r="B47" s="10"/>
      <c r="C47" s="9"/>
    </row>
    <row r="48" spans="1:3" ht="15.75" x14ac:dyDescent="0.25">
      <c r="A48" s="25" t="s">
        <v>6</v>
      </c>
      <c r="B48" s="25" t="s">
        <v>5</v>
      </c>
      <c r="C48" s="27" t="s">
        <v>181</v>
      </c>
    </row>
    <row r="49" spans="1:3" x14ac:dyDescent="0.25">
      <c r="A49" s="10">
        <v>5</v>
      </c>
      <c r="B49" s="10" t="s">
        <v>50</v>
      </c>
      <c r="C49" s="38" t="s">
        <v>195</v>
      </c>
    </row>
    <row r="50" spans="1:3" x14ac:dyDescent="0.25">
      <c r="A50" s="10">
        <v>5</v>
      </c>
      <c r="B50" s="10" t="s">
        <v>51</v>
      </c>
      <c r="C50" s="38" t="s">
        <v>113</v>
      </c>
    </row>
    <row r="51" spans="1:3" s="41" customFormat="1" x14ac:dyDescent="0.25">
      <c r="A51" s="10">
        <v>5</v>
      </c>
      <c r="B51" s="10" t="s">
        <v>52</v>
      </c>
      <c r="C51" s="38" t="s">
        <v>115</v>
      </c>
    </row>
    <row r="52" spans="1:3" x14ac:dyDescent="0.25">
      <c r="A52" s="10">
        <v>5</v>
      </c>
      <c r="B52" s="10" t="s">
        <v>53</v>
      </c>
      <c r="C52" s="38" t="s">
        <v>126</v>
      </c>
    </row>
    <row r="53" spans="1:3" x14ac:dyDescent="0.25">
      <c r="A53" s="10">
        <v>5</v>
      </c>
      <c r="B53" s="10" t="s">
        <v>54</v>
      </c>
      <c r="C53" s="38" t="s">
        <v>127</v>
      </c>
    </row>
    <row r="54" spans="1:3" s="41" customFormat="1" x14ac:dyDescent="0.25">
      <c r="A54" s="10">
        <v>5</v>
      </c>
      <c r="B54" s="10" t="s">
        <v>55</v>
      </c>
      <c r="C54" s="38" t="s">
        <v>128</v>
      </c>
    </row>
    <row r="55" spans="1:3" x14ac:dyDescent="0.25">
      <c r="A55" s="10">
        <v>5</v>
      </c>
      <c r="B55" s="10" t="s">
        <v>56</v>
      </c>
      <c r="C55" s="38" t="s">
        <v>129</v>
      </c>
    </row>
    <row r="56" spans="1:3" x14ac:dyDescent="0.25">
      <c r="A56" s="10">
        <v>5</v>
      </c>
      <c r="B56" s="10" t="s">
        <v>57</v>
      </c>
      <c r="C56" s="38" t="s">
        <v>196</v>
      </c>
    </row>
    <row r="57" spans="1:3" x14ac:dyDescent="0.25">
      <c r="A57" s="10">
        <v>5</v>
      </c>
      <c r="B57" s="10" t="s">
        <v>58</v>
      </c>
      <c r="C57" s="38" t="s">
        <v>197</v>
      </c>
    </row>
    <row r="58" spans="1:3" s="41" customFormat="1" x14ac:dyDescent="0.25">
      <c r="A58" s="10">
        <v>5</v>
      </c>
      <c r="B58" s="10" t="s">
        <v>59</v>
      </c>
      <c r="C58" s="38" t="s">
        <v>198</v>
      </c>
    </row>
    <row r="59" spans="1:3" s="41" customFormat="1" x14ac:dyDescent="0.25">
      <c r="A59" s="10">
        <v>5</v>
      </c>
      <c r="B59" s="10" t="s">
        <v>60</v>
      </c>
      <c r="C59" s="38" t="s">
        <v>199</v>
      </c>
    </row>
    <row r="60" spans="1:3" s="41" customFormat="1" x14ac:dyDescent="0.25">
      <c r="A60" s="10">
        <v>5</v>
      </c>
      <c r="B60" s="10" t="s">
        <v>61</v>
      </c>
      <c r="C60" s="38" t="s">
        <v>130</v>
      </c>
    </row>
    <row r="61" spans="1:3" s="41" customFormat="1" x14ac:dyDescent="0.25">
      <c r="A61" s="10">
        <v>5</v>
      </c>
      <c r="B61" s="10" t="s">
        <v>62</v>
      </c>
      <c r="C61" s="38" t="s">
        <v>131</v>
      </c>
    </row>
    <row r="62" spans="1:3" s="41" customFormat="1" x14ac:dyDescent="0.25">
      <c r="A62" s="10">
        <v>5</v>
      </c>
      <c r="B62" s="10" t="s">
        <v>63</v>
      </c>
      <c r="C62" s="38" t="s">
        <v>200</v>
      </c>
    </row>
    <row r="63" spans="1:3" s="41" customFormat="1" x14ac:dyDescent="0.25">
      <c r="A63" s="10">
        <v>5</v>
      </c>
      <c r="B63" s="10" t="s">
        <v>64</v>
      </c>
      <c r="C63" s="38" t="s">
        <v>201</v>
      </c>
    </row>
    <row r="64" spans="1:3" x14ac:dyDescent="0.25">
      <c r="A64" s="10">
        <v>5</v>
      </c>
      <c r="B64" s="10" t="s">
        <v>65</v>
      </c>
      <c r="C64" s="38" t="s">
        <v>202</v>
      </c>
    </row>
    <row r="65" spans="1:3" s="41" customFormat="1" x14ac:dyDescent="0.25">
      <c r="A65" s="10">
        <v>5</v>
      </c>
      <c r="B65" s="10" t="s">
        <v>66</v>
      </c>
      <c r="C65" s="38" t="s">
        <v>203</v>
      </c>
    </row>
    <row r="66" spans="1:3" x14ac:dyDescent="0.25">
      <c r="A66" s="10">
        <v>5</v>
      </c>
      <c r="B66" s="10" t="s">
        <v>67</v>
      </c>
      <c r="C66" s="38" t="s">
        <v>204</v>
      </c>
    </row>
    <row r="67" spans="1:3" s="41" customFormat="1" x14ac:dyDescent="0.25">
      <c r="A67" s="10">
        <v>5</v>
      </c>
      <c r="B67" s="10" t="s">
        <v>68</v>
      </c>
      <c r="C67" s="38" t="s">
        <v>205</v>
      </c>
    </row>
    <row r="68" spans="1:3" s="41" customFormat="1" x14ac:dyDescent="0.25">
      <c r="A68" s="10"/>
      <c r="B68" s="10"/>
      <c r="C68" s="38"/>
    </row>
    <row r="69" spans="1:3" s="41" customFormat="1" ht="15.75" x14ac:dyDescent="0.25">
      <c r="A69" s="25" t="s">
        <v>6</v>
      </c>
      <c r="B69" s="25" t="s">
        <v>5</v>
      </c>
      <c r="C69" s="27" t="s">
        <v>232</v>
      </c>
    </row>
    <row r="70" spans="1:3" s="41" customFormat="1" x14ac:dyDescent="0.25">
      <c r="A70" s="10">
        <v>6</v>
      </c>
      <c r="B70" s="10" t="s">
        <v>50</v>
      </c>
      <c r="C70" s="38" t="s">
        <v>132</v>
      </c>
    </row>
    <row r="71" spans="1:3" s="41" customFormat="1" x14ac:dyDescent="0.25">
      <c r="A71" s="10">
        <v>6</v>
      </c>
      <c r="B71" s="10" t="s">
        <v>51</v>
      </c>
      <c r="C71" s="38" t="s">
        <v>133</v>
      </c>
    </row>
    <row r="72" spans="1:3" s="41" customFormat="1" x14ac:dyDescent="0.25">
      <c r="A72" s="10">
        <v>6</v>
      </c>
      <c r="B72" s="10" t="s">
        <v>52</v>
      </c>
      <c r="C72" s="38" t="s">
        <v>231</v>
      </c>
    </row>
    <row r="73" spans="1:3" s="41" customFormat="1" x14ac:dyDescent="0.25">
      <c r="A73" s="10">
        <v>6</v>
      </c>
      <c r="B73" s="10" t="s">
        <v>53</v>
      </c>
      <c r="C73" s="38" t="s">
        <v>230</v>
      </c>
    </row>
    <row r="74" spans="1:3" s="41" customFormat="1" x14ac:dyDescent="0.25">
      <c r="A74" s="10">
        <v>6</v>
      </c>
      <c r="B74" s="10" t="s">
        <v>54</v>
      </c>
      <c r="C74" s="38" t="s">
        <v>228</v>
      </c>
    </row>
    <row r="75" spans="1:3" s="41" customFormat="1" x14ac:dyDescent="0.25">
      <c r="A75" s="10">
        <v>6</v>
      </c>
      <c r="B75" s="10" t="s">
        <v>55</v>
      </c>
      <c r="C75" s="38" t="s">
        <v>229</v>
      </c>
    </row>
    <row r="76" spans="1:3" s="41" customFormat="1" x14ac:dyDescent="0.25">
      <c r="A76" s="10">
        <v>6</v>
      </c>
      <c r="B76" s="10" t="s">
        <v>56</v>
      </c>
      <c r="C76" s="38" t="s">
        <v>227</v>
      </c>
    </row>
    <row r="77" spans="1:3" s="41" customFormat="1" x14ac:dyDescent="0.25">
      <c r="A77" s="10">
        <v>6</v>
      </c>
      <c r="B77" s="10" t="s">
        <v>57</v>
      </c>
      <c r="C77" s="38" t="s">
        <v>226</v>
      </c>
    </row>
    <row r="78" spans="1:3" s="41" customFormat="1" x14ac:dyDescent="0.25">
      <c r="A78" s="10">
        <v>6</v>
      </c>
      <c r="B78" s="10" t="s">
        <v>58</v>
      </c>
      <c r="C78" s="38" t="s">
        <v>225</v>
      </c>
    </row>
    <row r="79" spans="1:3" s="41" customFormat="1" x14ac:dyDescent="0.25">
      <c r="A79" s="10">
        <v>6</v>
      </c>
      <c r="B79" s="10" t="s">
        <v>59</v>
      </c>
      <c r="C79" s="38" t="s">
        <v>224</v>
      </c>
    </row>
    <row r="80" spans="1:3" s="41" customFormat="1" x14ac:dyDescent="0.25">
      <c r="A80" s="10">
        <v>6</v>
      </c>
      <c r="B80" s="10" t="s">
        <v>60</v>
      </c>
      <c r="C80" s="38" t="s">
        <v>215</v>
      </c>
    </row>
    <row r="81" spans="1:3" s="41" customFormat="1" x14ac:dyDescent="0.25">
      <c r="A81" s="10">
        <v>6</v>
      </c>
      <c r="B81" s="10" t="s">
        <v>61</v>
      </c>
      <c r="C81" s="38" t="s">
        <v>214</v>
      </c>
    </row>
    <row r="82" spans="1:3" s="41" customFormat="1" x14ac:dyDescent="0.25">
      <c r="A82" s="10">
        <v>6</v>
      </c>
      <c r="B82" s="10" t="s">
        <v>62</v>
      </c>
      <c r="C82" s="38" t="s">
        <v>223</v>
      </c>
    </row>
    <row r="83" spans="1:3" s="41" customFormat="1" x14ac:dyDescent="0.25">
      <c r="A83" s="10">
        <v>6</v>
      </c>
      <c r="B83" s="10" t="s">
        <v>63</v>
      </c>
      <c r="C83" s="38" t="s">
        <v>222</v>
      </c>
    </row>
    <row r="84" spans="1:3" s="41" customFormat="1" x14ac:dyDescent="0.25">
      <c r="A84" s="10"/>
      <c r="B84" s="10"/>
      <c r="C84" s="38"/>
    </row>
    <row r="85" spans="1:3" s="41" customFormat="1" ht="15.75" x14ac:dyDescent="0.25">
      <c r="A85" s="25"/>
      <c r="B85" s="25"/>
      <c r="C85" s="27"/>
    </row>
    <row r="86" spans="1:3" s="41" customFormat="1" x14ac:dyDescent="0.25">
      <c r="A86" s="10"/>
      <c r="B86" s="10"/>
      <c r="C86" s="28"/>
    </row>
    <row r="87" spans="1:3" s="41" customFormat="1" x14ac:dyDescent="0.25">
      <c r="A87" s="29" t="s">
        <v>29</v>
      </c>
      <c r="B87" s="10"/>
      <c r="C87" s="28"/>
    </row>
    <row r="88" spans="1:3" s="41" customFormat="1" x14ac:dyDescent="0.25">
      <c r="A88" s="10"/>
      <c r="B88" s="10"/>
      <c r="C88" s="28"/>
    </row>
    <row r="89" spans="1:3" x14ac:dyDescent="0.25">
      <c r="C89" s="28"/>
    </row>
    <row r="90" spans="1:3" x14ac:dyDescent="0.25">
      <c r="A90" s="9"/>
      <c r="B90" s="9"/>
    </row>
    <row r="91" spans="1:3" x14ac:dyDescent="0.25">
      <c r="B91" s="9"/>
    </row>
    <row r="92" spans="1:3" x14ac:dyDescent="0.25">
      <c r="A92" s="3"/>
      <c r="B92" s="3"/>
      <c r="C92" s="3"/>
    </row>
    <row r="93" spans="1:3" x14ac:dyDescent="0.25">
      <c r="B93" s="3"/>
      <c r="C93" s="3"/>
    </row>
    <row r="94" spans="1:3" x14ac:dyDescent="0.25">
      <c r="A94" s="3"/>
      <c r="B94" s="3"/>
      <c r="C94" s="3"/>
    </row>
    <row r="95" spans="1:3" x14ac:dyDescent="0.25">
      <c r="A95" s="3"/>
      <c r="B95" s="3"/>
      <c r="C95" s="3"/>
    </row>
    <row r="96" spans="1:3" x14ac:dyDescent="0.25">
      <c r="A96" s="3"/>
      <c r="B96" s="3"/>
      <c r="C96" s="3"/>
    </row>
    <row r="97" spans="1:3" x14ac:dyDescent="0.25">
      <c r="A97" s="3"/>
      <c r="B97" s="3"/>
      <c r="C97" s="3"/>
    </row>
    <row r="98" spans="1:3" x14ac:dyDescent="0.25">
      <c r="A98" s="3"/>
      <c r="B98" s="3"/>
      <c r="C98" s="3"/>
    </row>
    <row r="99" spans="1:3" x14ac:dyDescent="0.25">
      <c r="A99" s="3"/>
      <c r="B99" s="3"/>
      <c r="C99" s="3"/>
    </row>
    <row r="100" spans="1:3" x14ac:dyDescent="0.25">
      <c r="A100" s="3"/>
      <c r="B100" s="3"/>
      <c r="C100" s="3"/>
    </row>
    <row r="101" spans="1:3" x14ac:dyDescent="0.25">
      <c r="A101" s="3"/>
      <c r="B101" s="3"/>
      <c r="C101" s="3"/>
    </row>
    <row r="102" spans="1:3" x14ac:dyDescent="0.25">
      <c r="A102" s="3"/>
      <c r="B102" s="3"/>
      <c r="C102" s="3"/>
    </row>
    <row r="103" spans="1:3" x14ac:dyDescent="0.25">
      <c r="A103" s="3"/>
      <c r="B103" s="3"/>
      <c r="C103" s="3"/>
    </row>
    <row r="104" spans="1:3" x14ac:dyDescent="0.25">
      <c r="A104" s="3"/>
      <c r="B104" s="3"/>
      <c r="C104" s="3"/>
    </row>
    <row r="105" spans="1:3" x14ac:dyDescent="0.25">
      <c r="A105" s="3"/>
      <c r="B105" s="3"/>
      <c r="C105" s="3"/>
    </row>
    <row r="106" spans="1:3" x14ac:dyDescent="0.25">
      <c r="A106" s="3"/>
      <c r="B106" s="3"/>
      <c r="C106" s="3"/>
    </row>
    <row r="107" spans="1:3" x14ac:dyDescent="0.25">
      <c r="A107" s="3"/>
      <c r="B107" s="3"/>
      <c r="C107" s="3"/>
    </row>
    <row r="108" spans="1:3" x14ac:dyDescent="0.25">
      <c r="A108" s="3"/>
      <c r="B108" s="3"/>
      <c r="C108" s="3"/>
    </row>
    <row r="109" spans="1:3" x14ac:dyDescent="0.25">
      <c r="A109" s="3"/>
      <c r="B109" s="3"/>
      <c r="C109" s="3"/>
    </row>
    <row r="110" spans="1:3" x14ac:dyDescent="0.25">
      <c r="A110" s="3"/>
      <c r="B110" s="3"/>
      <c r="C110" s="3"/>
    </row>
    <row r="111" spans="1:3" x14ac:dyDescent="0.25">
      <c r="A111" s="3"/>
      <c r="B111" s="3"/>
      <c r="C111" s="3"/>
    </row>
    <row r="112" spans="1:3" x14ac:dyDescent="0.25">
      <c r="A112" s="3"/>
      <c r="B112" s="3"/>
      <c r="C112" s="3"/>
    </row>
    <row r="113" spans="1:3" x14ac:dyDescent="0.25">
      <c r="A113" s="3"/>
      <c r="B113" s="3"/>
      <c r="C113" s="3"/>
    </row>
    <row r="114" spans="1:3" x14ac:dyDescent="0.25">
      <c r="A114" s="3"/>
      <c r="B114" s="3"/>
      <c r="C114" s="3"/>
    </row>
    <row r="115" spans="1:3" x14ac:dyDescent="0.25">
      <c r="A115" s="3"/>
      <c r="B115" s="3"/>
      <c r="C115" s="3"/>
    </row>
    <row r="116" spans="1:3" x14ac:dyDescent="0.25">
      <c r="A116" s="3"/>
      <c r="B116" s="3"/>
      <c r="C116" s="3"/>
    </row>
    <row r="117" spans="1:3" x14ac:dyDescent="0.25">
      <c r="A117" s="3"/>
      <c r="B117" s="3"/>
      <c r="C117" s="3"/>
    </row>
    <row r="118" spans="1:3" x14ac:dyDescent="0.25">
      <c r="A118" s="3"/>
      <c r="B118" s="3"/>
      <c r="C118" s="3"/>
    </row>
    <row r="119" spans="1:3" x14ac:dyDescent="0.25">
      <c r="A119" s="3"/>
      <c r="B119" s="3"/>
      <c r="C119" s="3"/>
    </row>
    <row r="120" spans="1:3" x14ac:dyDescent="0.25">
      <c r="A120" s="3"/>
      <c r="B120" s="3"/>
      <c r="C120" s="3"/>
    </row>
    <row r="121" spans="1:3" x14ac:dyDescent="0.25">
      <c r="A121" s="3"/>
      <c r="B121" s="3"/>
      <c r="C121" s="3"/>
    </row>
    <row r="122" spans="1:3" x14ac:dyDescent="0.25">
      <c r="A122" s="3"/>
      <c r="B122" s="3"/>
      <c r="C122" s="3"/>
    </row>
    <row r="123" spans="1:3" x14ac:dyDescent="0.25">
      <c r="A123" s="3"/>
      <c r="B123" s="3"/>
      <c r="C123" s="3"/>
    </row>
    <row r="124" spans="1:3" x14ac:dyDescent="0.25">
      <c r="A124" s="3"/>
      <c r="B124" s="3"/>
      <c r="C124" s="3"/>
    </row>
    <row r="125" spans="1:3" x14ac:dyDescent="0.25">
      <c r="A125" s="3"/>
      <c r="B125" s="3"/>
      <c r="C125" s="3"/>
    </row>
    <row r="126" spans="1:3" x14ac:dyDescent="0.25">
      <c r="A126" s="3"/>
      <c r="B126" s="3"/>
      <c r="C126" s="3"/>
    </row>
    <row r="127" spans="1:3" x14ac:dyDescent="0.25">
      <c r="A127" s="3"/>
      <c r="B127" s="3"/>
      <c r="C127" s="3"/>
    </row>
    <row r="128" spans="1:3" x14ac:dyDescent="0.25">
      <c r="A128" s="3"/>
      <c r="B128" s="3"/>
      <c r="C128" s="3"/>
    </row>
    <row r="129" spans="1:3" x14ac:dyDescent="0.25">
      <c r="A129" s="3"/>
      <c r="B129" s="3"/>
      <c r="C129" s="3"/>
    </row>
    <row r="130" spans="1:3" x14ac:dyDescent="0.25">
      <c r="A130" s="3"/>
      <c r="B130" s="3"/>
      <c r="C130" s="3"/>
    </row>
    <row r="131" spans="1:3" x14ac:dyDescent="0.25">
      <c r="A131" s="3"/>
      <c r="B131" s="3"/>
      <c r="C131" s="3"/>
    </row>
    <row r="132" spans="1:3" x14ac:dyDescent="0.25">
      <c r="A132" s="3"/>
      <c r="B132" s="3"/>
      <c r="C132" s="3"/>
    </row>
    <row r="133" spans="1:3" x14ac:dyDescent="0.25">
      <c r="A133" s="3"/>
      <c r="B133" s="3"/>
      <c r="C133" s="3"/>
    </row>
    <row r="134" spans="1:3" x14ac:dyDescent="0.25">
      <c r="A134" s="3"/>
      <c r="B134" s="3"/>
      <c r="C134" s="3"/>
    </row>
    <row r="135" spans="1:3" x14ac:dyDescent="0.25">
      <c r="A135" s="3"/>
      <c r="B135" s="3"/>
      <c r="C135" s="3"/>
    </row>
    <row r="136" spans="1:3" x14ac:dyDescent="0.25">
      <c r="A136" s="3"/>
      <c r="B136" s="3"/>
      <c r="C136" s="3"/>
    </row>
    <row r="137" spans="1:3" x14ac:dyDescent="0.25">
      <c r="A137" s="3"/>
      <c r="B137" s="3"/>
      <c r="C137" s="3"/>
    </row>
    <row r="138" spans="1:3" x14ac:dyDescent="0.25">
      <c r="A138" s="3"/>
      <c r="B138" s="3"/>
      <c r="C138" s="3"/>
    </row>
    <row r="139" spans="1:3" x14ac:dyDescent="0.25">
      <c r="A139" s="3"/>
      <c r="B139" s="3"/>
      <c r="C139" s="3"/>
    </row>
    <row r="140" spans="1:3" x14ac:dyDescent="0.25">
      <c r="A140" s="3"/>
      <c r="B140" s="3"/>
      <c r="C140" s="3"/>
    </row>
    <row r="141" spans="1:3" x14ac:dyDescent="0.25">
      <c r="A141" s="3"/>
      <c r="B141" s="3"/>
      <c r="C141" s="3"/>
    </row>
    <row r="142" spans="1:3" x14ac:dyDescent="0.25">
      <c r="A142" s="3"/>
      <c r="B142" s="3"/>
      <c r="C142" s="3"/>
    </row>
    <row r="143" spans="1:3" x14ac:dyDescent="0.25">
      <c r="A143" s="3"/>
      <c r="B143" s="3"/>
      <c r="C143" s="3"/>
    </row>
    <row r="144" spans="1:3" x14ac:dyDescent="0.25">
      <c r="A144" s="3"/>
      <c r="B144" s="3"/>
      <c r="C144" s="3"/>
    </row>
    <row r="145" spans="1:3" x14ac:dyDescent="0.25">
      <c r="A145" s="3"/>
      <c r="B145" s="3"/>
      <c r="C145" s="3"/>
    </row>
    <row r="146" spans="1:3" x14ac:dyDescent="0.25">
      <c r="A146" s="3"/>
      <c r="B146" s="3"/>
      <c r="C146" s="3"/>
    </row>
    <row r="147" spans="1:3" x14ac:dyDescent="0.25">
      <c r="A147" s="3"/>
      <c r="B147" s="3"/>
      <c r="C147" s="3"/>
    </row>
    <row r="148" spans="1:3" x14ac:dyDescent="0.25">
      <c r="A148" s="3"/>
      <c r="B148" s="3"/>
      <c r="C148" s="3"/>
    </row>
    <row r="149" spans="1:3" x14ac:dyDescent="0.25">
      <c r="A149" s="3"/>
      <c r="B149" s="3"/>
      <c r="C149" s="3"/>
    </row>
    <row r="150" spans="1:3" x14ac:dyDescent="0.25">
      <c r="A150" s="3"/>
      <c r="B150" s="3"/>
      <c r="C150" s="3"/>
    </row>
    <row r="151" spans="1:3" x14ac:dyDescent="0.25">
      <c r="A151" s="3"/>
      <c r="B151" s="3"/>
      <c r="C151" s="3"/>
    </row>
    <row r="152" spans="1:3" x14ac:dyDescent="0.25">
      <c r="A152" s="3"/>
      <c r="B152" s="3"/>
      <c r="C152" s="3"/>
    </row>
    <row r="153" spans="1:3" x14ac:dyDescent="0.25">
      <c r="A153" s="3"/>
      <c r="B153" s="3"/>
      <c r="C153" s="3"/>
    </row>
    <row r="154" spans="1:3" x14ac:dyDescent="0.25">
      <c r="A154" s="3"/>
      <c r="B154" s="3"/>
      <c r="C154" s="3"/>
    </row>
    <row r="155" spans="1:3" x14ac:dyDescent="0.25">
      <c r="A155" s="3"/>
      <c r="B155" s="3"/>
      <c r="C155" s="3"/>
    </row>
    <row r="156" spans="1:3" x14ac:dyDescent="0.25">
      <c r="A156" s="3"/>
      <c r="B156" s="3"/>
      <c r="C156" s="3"/>
    </row>
    <row r="157" spans="1:3" x14ac:dyDescent="0.25">
      <c r="A157" s="3"/>
      <c r="B157" s="3"/>
      <c r="C157" s="3"/>
    </row>
    <row r="158" spans="1:3" x14ac:dyDescent="0.25">
      <c r="A158" s="3"/>
      <c r="B158" s="3"/>
      <c r="C158" s="3"/>
    </row>
    <row r="159" spans="1:3" x14ac:dyDescent="0.25">
      <c r="A159" s="3"/>
      <c r="B159" s="3"/>
      <c r="C159" s="3"/>
    </row>
    <row r="160" spans="1:3" x14ac:dyDescent="0.25">
      <c r="A160" s="3"/>
      <c r="B160" s="3"/>
      <c r="C160" s="3"/>
    </row>
    <row r="161" spans="1:3" x14ac:dyDescent="0.25">
      <c r="A161" s="3"/>
      <c r="B161" s="3"/>
      <c r="C161" s="3"/>
    </row>
    <row r="162" spans="1:3" x14ac:dyDescent="0.25">
      <c r="A162" s="3"/>
      <c r="B162" s="3"/>
      <c r="C162" s="3"/>
    </row>
    <row r="163" spans="1:3" x14ac:dyDescent="0.25">
      <c r="A163" s="3"/>
      <c r="B163" s="3"/>
      <c r="C163" s="3"/>
    </row>
    <row r="164" spans="1:3" x14ac:dyDescent="0.25">
      <c r="A164" s="3"/>
      <c r="B164" s="3"/>
      <c r="C164" s="3"/>
    </row>
    <row r="165" spans="1:3" x14ac:dyDescent="0.25">
      <c r="A165" s="3"/>
      <c r="B165" s="3"/>
      <c r="C165" s="3"/>
    </row>
    <row r="166" spans="1:3" x14ac:dyDescent="0.25">
      <c r="A166" s="3"/>
      <c r="B166" s="3"/>
      <c r="C166" s="3"/>
    </row>
    <row r="167" spans="1:3" x14ac:dyDescent="0.25">
      <c r="A167" s="3"/>
      <c r="B167" s="3"/>
      <c r="C167" s="3"/>
    </row>
    <row r="168" spans="1:3" x14ac:dyDescent="0.25">
      <c r="A168" s="3"/>
      <c r="B168" s="3"/>
      <c r="C168" s="3"/>
    </row>
    <row r="169" spans="1:3" x14ac:dyDescent="0.25">
      <c r="A169" s="3"/>
      <c r="B169" s="3"/>
      <c r="C169" s="3"/>
    </row>
    <row r="170" spans="1:3" x14ac:dyDescent="0.25">
      <c r="A170" s="3"/>
      <c r="B170" s="3"/>
      <c r="C170" s="3"/>
    </row>
    <row r="171" spans="1:3" x14ac:dyDescent="0.25">
      <c r="A171" s="3"/>
      <c r="B171" s="3"/>
      <c r="C171" s="3"/>
    </row>
    <row r="172" spans="1:3" x14ac:dyDescent="0.25">
      <c r="A172" s="3"/>
      <c r="B172" s="3"/>
      <c r="C172" s="3"/>
    </row>
    <row r="173" spans="1:3" x14ac:dyDescent="0.25">
      <c r="A173" s="3"/>
      <c r="B173" s="3"/>
      <c r="C173" s="3"/>
    </row>
    <row r="174" spans="1:3" x14ac:dyDescent="0.25">
      <c r="A174" s="3"/>
      <c r="B174" s="3"/>
      <c r="C174" s="3"/>
    </row>
    <row r="175" spans="1:3" x14ac:dyDescent="0.25">
      <c r="A175" s="3"/>
      <c r="B175" s="3"/>
      <c r="C175" s="3"/>
    </row>
    <row r="176" spans="1:3" x14ac:dyDescent="0.25">
      <c r="A176" s="3"/>
      <c r="B176" s="3"/>
      <c r="C176" s="3"/>
    </row>
    <row r="177" spans="1:3" x14ac:dyDescent="0.25">
      <c r="A177" s="3"/>
      <c r="B177" s="3"/>
      <c r="C177" s="3"/>
    </row>
    <row r="178" spans="1:3" x14ac:dyDescent="0.25">
      <c r="A178" s="3"/>
      <c r="B178" s="3"/>
      <c r="C178" s="3"/>
    </row>
    <row r="179" spans="1:3" x14ac:dyDescent="0.25">
      <c r="A179" s="3"/>
      <c r="B179" s="3"/>
      <c r="C179" s="3"/>
    </row>
    <row r="180" spans="1:3" x14ac:dyDescent="0.25">
      <c r="A180" s="3"/>
      <c r="B180" s="3"/>
      <c r="C180" s="3"/>
    </row>
    <row r="181" spans="1:3" x14ac:dyDescent="0.25">
      <c r="A181" s="3"/>
      <c r="B181" s="3"/>
      <c r="C181" s="3"/>
    </row>
    <row r="182" spans="1:3" x14ac:dyDescent="0.25">
      <c r="A182" s="3"/>
      <c r="B182" s="3"/>
      <c r="C182" s="3"/>
    </row>
    <row r="183" spans="1:3" x14ac:dyDescent="0.25">
      <c r="A183" s="3"/>
      <c r="B183" s="3"/>
      <c r="C183" s="3"/>
    </row>
    <row r="184" spans="1:3" x14ac:dyDescent="0.25">
      <c r="A184" s="3"/>
      <c r="B184" s="3"/>
      <c r="C184" s="3"/>
    </row>
    <row r="185" spans="1:3" x14ac:dyDescent="0.25">
      <c r="A185" s="3"/>
      <c r="B185" s="3"/>
      <c r="C185" s="3"/>
    </row>
    <row r="186" spans="1:3" x14ac:dyDescent="0.25">
      <c r="A186" s="3"/>
      <c r="B186" s="3"/>
      <c r="C186" s="3"/>
    </row>
    <row r="187" spans="1:3" x14ac:dyDescent="0.25">
      <c r="A187" s="3"/>
      <c r="B187" s="3"/>
      <c r="C187" s="3"/>
    </row>
    <row r="188" spans="1:3" x14ac:dyDescent="0.25">
      <c r="A188" s="3"/>
      <c r="B188" s="3"/>
      <c r="C188" s="3"/>
    </row>
    <row r="189" spans="1:3" x14ac:dyDescent="0.25">
      <c r="A189" s="3"/>
      <c r="B189" s="3"/>
      <c r="C189" s="3"/>
    </row>
    <row r="190" spans="1:3" x14ac:dyDescent="0.25">
      <c r="A190" s="3"/>
      <c r="B190" s="3"/>
      <c r="C190" s="3"/>
    </row>
    <row r="191" spans="1:3" x14ac:dyDescent="0.25">
      <c r="A191" s="3"/>
      <c r="B191" s="3"/>
      <c r="C191" s="3"/>
    </row>
    <row r="192" spans="1:3" x14ac:dyDescent="0.25">
      <c r="A192" s="3"/>
      <c r="B192" s="3"/>
      <c r="C192" s="3"/>
    </row>
    <row r="193" spans="1:3" x14ac:dyDescent="0.25">
      <c r="A193" s="3"/>
      <c r="B193" s="3"/>
      <c r="C193" s="3"/>
    </row>
    <row r="194" spans="1:3" x14ac:dyDescent="0.25">
      <c r="A194" s="3"/>
      <c r="B194" s="3"/>
      <c r="C194" s="3"/>
    </row>
    <row r="195" spans="1:3" x14ac:dyDescent="0.25">
      <c r="A195" s="3"/>
      <c r="B195" s="3"/>
      <c r="C195" s="3"/>
    </row>
    <row r="196" spans="1:3" x14ac:dyDescent="0.25">
      <c r="A196" s="3"/>
      <c r="B196" s="3"/>
      <c r="C196" s="3"/>
    </row>
    <row r="197" spans="1:3" x14ac:dyDescent="0.25">
      <c r="A197" s="3"/>
      <c r="B197" s="3"/>
      <c r="C197" s="3"/>
    </row>
    <row r="198" spans="1:3" x14ac:dyDescent="0.25">
      <c r="A198" s="3"/>
      <c r="B198" s="3"/>
      <c r="C198" s="3"/>
    </row>
    <row r="199" spans="1:3" x14ac:dyDescent="0.25">
      <c r="A199" s="3"/>
      <c r="B199" s="3"/>
      <c r="C199" s="3"/>
    </row>
    <row r="200" spans="1:3" x14ac:dyDescent="0.25">
      <c r="A200" s="3"/>
      <c r="B200" s="3"/>
      <c r="C200" s="3"/>
    </row>
    <row r="201" spans="1:3" x14ac:dyDescent="0.25">
      <c r="A201" s="3"/>
      <c r="B201" s="3"/>
      <c r="C201" s="3"/>
    </row>
    <row r="202" spans="1:3" x14ac:dyDescent="0.25">
      <c r="A202" s="3"/>
      <c r="B202" s="3"/>
      <c r="C202" s="3"/>
    </row>
    <row r="203" spans="1:3" x14ac:dyDescent="0.25">
      <c r="A203" s="3"/>
      <c r="B203" s="3"/>
      <c r="C203" s="3"/>
    </row>
    <row r="204" spans="1:3" x14ac:dyDescent="0.25">
      <c r="A204" s="3"/>
      <c r="B204" s="3"/>
      <c r="C204" s="3"/>
    </row>
    <row r="205" spans="1:3" x14ac:dyDescent="0.25">
      <c r="A205" s="3"/>
      <c r="B205" s="3"/>
      <c r="C205" s="3"/>
    </row>
    <row r="206" spans="1:3" x14ac:dyDescent="0.25">
      <c r="A206" s="3"/>
      <c r="B206" s="3"/>
      <c r="C206" s="3"/>
    </row>
    <row r="207" spans="1:3" x14ac:dyDescent="0.25">
      <c r="A207" s="3"/>
      <c r="B207" s="3"/>
      <c r="C207" s="3"/>
    </row>
    <row r="208" spans="1:3" x14ac:dyDescent="0.25">
      <c r="A208" s="3"/>
      <c r="B208" s="3"/>
      <c r="C208" s="3"/>
    </row>
    <row r="209" spans="1:3" x14ac:dyDescent="0.25">
      <c r="A209" s="3"/>
      <c r="B209" s="3"/>
      <c r="C209" s="3"/>
    </row>
    <row r="210" spans="1:3" x14ac:dyDescent="0.25">
      <c r="A210" s="3"/>
      <c r="B210" s="3"/>
      <c r="C210" s="3"/>
    </row>
    <row r="211" spans="1:3" x14ac:dyDescent="0.25">
      <c r="A211" s="3"/>
      <c r="B211" s="3"/>
      <c r="C211" s="3"/>
    </row>
    <row r="212" spans="1:3" x14ac:dyDescent="0.25">
      <c r="A212" s="3"/>
      <c r="B212" s="3"/>
      <c r="C212" s="3"/>
    </row>
    <row r="213" spans="1:3" x14ac:dyDescent="0.25">
      <c r="A213" s="3"/>
      <c r="B213" s="3"/>
      <c r="C213" s="3"/>
    </row>
    <row r="214" spans="1:3" x14ac:dyDescent="0.25">
      <c r="A214" s="3"/>
      <c r="B214" s="3"/>
      <c r="C214" s="3"/>
    </row>
    <row r="215" spans="1:3" x14ac:dyDescent="0.25">
      <c r="A215" s="3"/>
      <c r="B215" s="3"/>
      <c r="C215" s="3"/>
    </row>
    <row r="216" spans="1:3" x14ac:dyDescent="0.25">
      <c r="A216" s="3"/>
      <c r="B216" s="3"/>
      <c r="C216" s="3"/>
    </row>
    <row r="217" spans="1:3" x14ac:dyDescent="0.25">
      <c r="A217" s="3"/>
      <c r="B217" s="3"/>
      <c r="C217" s="3"/>
    </row>
    <row r="218" spans="1:3" x14ac:dyDescent="0.25">
      <c r="A218" s="3"/>
      <c r="B218" s="3"/>
      <c r="C218" s="3"/>
    </row>
    <row r="219" spans="1:3" x14ac:dyDescent="0.25">
      <c r="A219" s="3"/>
      <c r="B219" s="3"/>
      <c r="C219" s="3"/>
    </row>
    <row r="220" spans="1:3" x14ac:dyDescent="0.25">
      <c r="A220" s="3"/>
      <c r="B220" s="3"/>
      <c r="C220" s="3"/>
    </row>
    <row r="221" spans="1:3" x14ac:dyDescent="0.25">
      <c r="A221" s="3"/>
      <c r="B221" s="3"/>
      <c r="C221" s="3"/>
    </row>
    <row r="222" spans="1:3" x14ac:dyDescent="0.25">
      <c r="A222" s="3"/>
      <c r="B222" s="3"/>
      <c r="C222" s="3"/>
    </row>
    <row r="223" spans="1:3" x14ac:dyDescent="0.25">
      <c r="A223" s="3"/>
      <c r="B223" s="3"/>
      <c r="C223" s="3"/>
    </row>
    <row r="224" spans="1:3" x14ac:dyDescent="0.25">
      <c r="A224" s="3"/>
      <c r="B224" s="3"/>
      <c r="C224" s="3"/>
    </row>
    <row r="225" spans="1:3" x14ac:dyDescent="0.25">
      <c r="A225" s="3"/>
      <c r="B225" s="3"/>
      <c r="C225" s="3"/>
    </row>
    <row r="226" spans="1:3" x14ac:dyDescent="0.25">
      <c r="A226" s="3"/>
      <c r="B226" s="3"/>
      <c r="C226" s="3"/>
    </row>
    <row r="227" spans="1:3" x14ac:dyDescent="0.25">
      <c r="A227" s="3"/>
      <c r="B227" s="3"/>
      <c r="C227" s="3"/>
    </row>
    <row r="228" spans="1:3" x14ac:dyDescent="0.25">
      <c r="A228" s="3"/>
      <c r="B228" s="3"/>
      <c r="C228" s="3"/>
    </row>
    <row r="229" spans="1:3" x14ac:dyDescent="0.25">
      <c r="A229" s="3"/>
      <c r="B229" s="3"/>
      <c r="C229" s="3"/>
    </row>
    <row r="230" spans="1:3" x14ac:dyDescent="0.25">
      <c r="A230" s="3"/>
      <c r="B230" s="3"/>
      <c r="C230" s="3"/>
    </row>
    <row r="231" spans="1:3" x14ac:dyDescent="0.25">
      <c r="A231" s="3"/>
      <c r="B231" s="3"/>
      <c r="C231" s="3"/>
    </row>
    <row r="232" spans="1:3" x14ac:dyDescent="0.25">
      <c r="A232" s="3"/>
      <c r="B232" s="3"/>
      <c r="C232" s="3"/>
    </row>
    <row r="233" spans="1:3" x14ac:dyDescent="0.25">
      <c r="A233" s="3"/>
      <c r="B233" s="3"/>
      <c r="C233" s="3"/>
    </row>
    <row r="234" spans="1:3" x14ac:dyDescent="0.25">
      <c r="A234" s="3"/>
      <c r="B234" s="3"/>
      <c r="C234" s="3"/>
    </row>
    <row r="235" spans="1:3" x14ac:dyDescent="0.25">
      <c r="A235" s="3"/>
      <c r="B235" s="3"/>
      <c r="C235" s="3"/>
    </row>
    <row r="236" spans="1:3" x14ac:dyDescent="0.25">
      <c r="A236" s="3"/>
      <c r="B236" s="3"/>
      <c r="C236" s="3"/>
    </row>
    <row r="237" spans="1:3" x14ac:dyDescent="0.25">
      <c r="A237" s="3"/>
      <c r="B237" s="3"/>
      <c r="C237" s="3"/>
    </row>
    <row r="238" spans="1:3" x14ac:dyDescent="0.25">
      <c r="A238" s="3"/>
      <c r="B238" s="3"/>
      <c r="C238" s="3"/>
    </row>
    <row r="239" spans="1:3" x14ac:dyDescent="0.25">
      <c r="A239" s="3"/>
      <c r="B239" s="3"/>
      <c r="C239" s="3"/>
    </row>
    <row r="240" spans="1:3" x14ac:dyDescent="0.25">
      <c r="A240" s="3"/>
      <c r="B240" s="3"/>
      <c r="C240" s="3"/>
    </row>
    <row r="241" spans="1:3" x14ac:dyDescent="0.25">
      <c r="A241" s="3"/>
      <c r="B241" s="3"/>
      <c r="C241" s="3"/>
    </row>
    <row r="242" spans="1:3" x14ac:dyDescent="0.25">
      <c r="A242" s="3"/>
      <c r="B242" s="3"/>
      <c r="C242" s="3"/>
    </row>
    <row r="243" spans="1:3" x14ac:dyDescent="0.25">
      <c r="A243" s="3"/>
      <c r="B243" s="3"/>
      <c r="C243" s="3"/>
    </row>
    <row r="244" spans="1:3" x14ac:dyDescent="0.25">
      <c r="A244" s="3"/>
      <c r="B244" s="3"/>
      <c r="C244" s="3"/>
    </row>
    <row r="245" spans="1:3" x14ac:dyDescent="0.25">
      <c r="A245" s="3"/>
      <c r="B245" s="3"/>
      <c r="C245" s="3"/>
    </row>
    <row r="246" spans="1:3" x14ac:dyDescent="0.25">
      <c r="A246" s="3"/>
      <c r="B246" s="3"/>
      <c r="C246" s="3"/>
    </row>
    <row r="247" spans="1:3" x14ac:dyDescent="0.25">
      <c r="A247" s="3"/>
      <c r="B247" s="3"/>
      <c r="C247" s="3"/>
    </row>
    <row r="248" spans="1:3" x14ac:dyDescent="0.25">
      <c r="A248" s="3"/>
      <c r="B248" s="3"/>
      <c r="C248" s="3"/>
    </row>
    <row r="249" spans="1:3" x14ac:dyDescent="0.25">
      <c r="A249" s="3"/>
      <c r="B249" s="3"/>
      <c r="C249" s="3"/>
    </row>
    <row r="250" spans="1:3" x14ac:dyDescent="0.25">
      <c r="A250" s="3"/>
      <c r="B250" s="3"/>
      <c r="C250" s="3"/>
    </row>
    <row r="251" spans="1:3" x14ac:dyDescent="0.25">
      <c r="A251" s="3"/>
      <c r="B251" s="3"/>
      <c r="C251" s="3"/>
    </row>
    <row r="252" spans="1:3" x14ac:dyDescent="0.25">
      <c r="A252" s="3"/>
      <c r="B252" s="3"/>
      <c r="C252" s="3"/>
    </row>
    <row r="253" spans="1:3" x14ac:dyDescent="0.25">
      <c r="A253" s="3"/>
      <c r="B253" s="3"/>
      <c r="C253" s="3"/>
    </row>
    <row r="254" spans="1:3" x14ac:dyDescent="0.25">
      <c r="A254" s="3"/>
      <c r="B254" s="3"/>
      <c r="C254" s="3"/>
    </row>
    <row r="255" spans="1:3" x14ac:dyDescent="0.25">
      <c r="A255" s="3"/>
      <c r="B255" s="3"/>
      <c r="C255" s="3"/>
    </row>
    <row r="256" spans="1:3" x14ac:dyDescent="0.25">
      <c r="A256" s="3"/>
      <c r="B256" s="3"/>
      <c r="C256" s="3"/>
    </row>
    <row r="257" spans="1:3" x14ac:dyDescent="0.25">
      <c r="A257" s="3"/>
      <c r="B257" s="3"/>
      <c r="C257" s="3"/>
    </row>
    <row r="258" spans="1:3" x14ac:dyDescent="0.25">
      <c r="A258" s="3"/>
      <c r="B258" s="3"/>
      <c r="C258" s="3"/>
    </row>
    <row r="259" spans="1:3" x14ac:dyDescent="0.25">
      <c r="A259" s="3"/>
      <c r="B259" s="3"/>
      <c r="C259" s="3"/>
    </row>
    <row r="260" spans="1:3" x14ac:dyDescent="0.25">
      <c r="A260" s="3"/>
      <c r="B260" s="3"/>
      <c r="C260" s="3"/>
    </row>
    <row r="261" spans="1:3" x14ac:dyDescent="0.25">
      <c r="A261" s="3"/>
      <c r="B261" s="3"/>
      <c r="C261" s="3"/>
    </row>
    <row r="262" spans="1:3" x14ac:dyDescent="0.25">
      <c r="A262" s="3"/>
      <c r="B262" s="3"/>
      <c r="C262" s="3"/>
    </row>
    <row r="263" spans="1:3" x14ac:dyDescent="0.25">
      <c r="A263" s="3"/>
      <c r="B263" s="3"/>
      <c r="C263" s="3"/>
    </row>
    <row r="264" spans="1:3" x14ac:dyDescent="0.25">
      <c r="A264" s="3"/>
      <c r="B264" s="3"/>
      <c r="C264" s="3"/>
    </row>
    <row r="265" spans="1:3" x14ac:dyDescent="0.25">
      <c r="A265" s="3"/>
      <c r="B265" s="3"/>
      <c r="C265" s="3"/>
    </row>
    <row r="266" spans="1:3" x14ac:dyDescent="0.25">
      <c r="A266" s="3"/>
      <c r="B266" s="3"/>
      <c r="C266" s="3"/>
    </row>
    <row r="267" spans="1:3" x14ac:dyDescent="0.25">
      <c r="A267" s="3"/>
      <c r="B267" s="3"/>
      <c r="C267" s="3"/>
    </row>
    <row r="268" spans="1:3" x14ac:dyDescent="0.25">
      <c r="A268" s="3"/>
      <c r="B268" s="3"/>
      <c r="C268" s="3"/>
    </row>
    <row r="269" spans="1:3" x14ac:dyDescent="0.25">
      <c r="A269" s="3"/>
      <c r="B269" s="3"/>
      <c r="C269" s="3"/>
    </row>
    <row r="270" spans="1:3" x14ac:dyDescent="0.25">
      <c r="A270" s="3"/>
      <c r="B270" s="3"/>
      <c r="C270" s="3"/>
    </row>
    <row r="271" spans="1:3" x14ac:dyDescent="0.25">
      <c r="A271" s="3"/>
      <c r="B271" s="3"/>
      <c r="C271" s="3"/>
    </row>
    <row r="272" spans="1:3" x14ac:dyDescent="0.25">
      <c r="A272" s="3"/>
      <c r="B272" s="3"/>
      <c r="C272" s="3"/>
    </row>
    <row r="273" spans="1:3" x14ac:dyDescent="0.25">
      <c r="A273" s="3"/>
      <c r="B273" s="3"/>
      <c r="C273" s="3"/>
    </row>
    <row r="274" spans="1:3" x14ac:dyDescent="0.25">
      <c r="A274" s="3"/>
      <c r="B274" s="3"/>
      <c r="C274" s="3"/>
    </row>
    <row r="275" spans="1:3" x14ac:dyDescent="0.25">
      <c r="A275" s="3"/>
      <c r="B275" s="3"/>
      <c r="C275" s="3"/>
    </row>
    <row r="276" spans="1:3" x14ac:dyDescent="0.25">
      <c r="A276" s="3"/>
      <c r="B276" s="3"/>
      <c r="C276" s="3"/>
    </row>
    <row r="277" spans="1:3" x14ac:dyDescent="0.25">
      <c r="A277" s="3"/>
      <c r="B277" s="3"/>
      <c r="C277" s="3"/>
    </row>
    <row r="278" spans="1:3" x14ac:dyDescent="0.25">
      <c r="A278" s="3"/>
      <c r="B278" s="3"/>
      <c r="C278" s="3"/>
    </row>
    <row r="279" spans="1:3" x14ac:dyDescent="0.25">
      <c r="A279" s="3"/>
      <c r="B279" s="3"/>
      <c r="C279" s="3"/>
    </row>
    <row r="280" spans="1:3" x14ac:dyDescent="0.25">
      <c r="A280" s="3"/>
      <c r="B280" s="3"/>
      <c r="C280" s="3"/>
    </row>
    <row r="281" spans="1:3" x14ac:dyDescent="0.25">
      <c r="A281" s="3"/>
      <c r="B281" s="3"/>
      <c r="C281" s="3"/>
    </row>
    <row r="282" spans="1:3" x14ac:dyDescent="0.25">
      <c r="A282" s="3"/>
      <c r="B282" s="3"/>
      <c r="C282" s="3"/>
    </row>
    <row r="283" spans="1:3" x14ac:dyDescent="0.25">
      <c r="A283" s="3"/>
      <c r="B283" s="3"/>
      <c r="C283" s="3"/>
    </row>
    <row r="284" spans="1:3" x14ac:dyDescent="0.25">
      <c r="A284" s="3"/>
      <c r="B284" s="3"/>
      <c r="C284" s="3"/>
    </row>
    <row r="285" spans="1:3" x14ac:dyDescent="0.25">
      <c r="A285" s="3"/>
      <c r="B285" s="3"/>
      <c r="C285" s="3"/>
    </row>
    <row r="286" spans="1:3" x14ac:dyDescent="0.25">
      <c r="A286" s="3"/>
      <c r="B286" s="3"/>
      <c r="C286" s="3"/>
    </row>
    <row r="287" spans="1:3" x14ac:dyDescent="0.25">
      <c r="A287" s="3"/>
      <c r="B287" s="3"/>
      <c r="C287" s="3"/>
    </row>
    <row r="288" spans="1:3" x14ac:dyDescent="0.25">
      <c r="A288" s="3"/>
      <c r="B288" s="3"/>
      <c r="C288" s="3"/>
    </row>
    <row r="289" spans="1:3" x14ac:dyDescent="0.25">
      <c r="A289" s="3"/>
      <c r="B289" s="3"/>
      <c r="C289" s="3"/>
    </row>
    <row r="290" spans="1:3" x14ac:dyDescent="0.25">
      <c r="A290" s="3"/>
      <c r="B290" s="3"/>
      <c r="C290" s="3"/>
    </row>
    <row r="291" spans="1:3" x14ac:dyDescent="0.25">
      <c r="A291" s="3"/>
      <c r="B291" s="3"/>
      <c r="C291" s="3"/>
    </row>
    <row r="292" spans="1:3" x14ac:dyDescent="0.25">
      <c r="A292" s="3"/>
      <c r="B292" s="3"/>
      <c r="C292" s="3"/>
    </row>
    <row r="293" spans="1:3" x14ac:dyDescent="0.25">
      <c r="A293" s="3"/>
      <c r="B293" s="3"/>
      <c r="C293" s="3"/>
    </row>
    <row r="294" spans="1:3" x14ac:dyDescent="0.25">
      <c r="A294" s="3"/>
      <c r="B294" s="3"/>
      <c r="C294" s="3"/>
    </row>
    <row r="295" spans="1:3" x14ac:dyDescent="0.25">
      <c r="A295" s="3"/>
      <c r="B295" s="3"/>
      <c r="C295" s="3"/>
    </row>
    <row r="296" spans="1:3" x14ac:dyDescent="0.25">
      <c r="A296" s="3"/>
      <c r="B296" s="3"/>
      <c r="C296" s="3"/>
    </row>
    <row r="297" spans="1:3" x14ac:dyDescent="0.25">
      <c r="A297" s="3"/>
      <c r="B297" s="3"/>
      <c r="C297" s="3"/>
    </row>
    <row r="298" spans="1:3" x14ac:dyDescent="0.25">
      <c r="A298" s="3"/>
      <c r="B298" s="3"/>
      <c r="C298" s="3"/>
    </row>
    <row r="299" spans="1:3" x14ac:dyDescent="0.25">
      <c r="A299" s="3"/>
      <c r="B299" s="3"/>
      <c r="C299" s="3"/>
    </row>
    <row r="300" spans="1:3" x14ac:dyDescent="0.25">
      <c r="A300" s="3"/>
      <c r="B300" s="3"/>
      <c r="C300" s="3"/>
    </row>
    <row r="301" spans="1:3" x14ac:dyDescent="0.25">
      <c r="A301" s="3"/>
      <c r="B301" s="3"/>
      <c r="C301" s="3"/>
    </row>
    <row r="302" spans="1:3" x14ac:dyDescent="0.25">
      <c r="A302" s="3"/>
      <c r="B302" s="3"/>
      <c r="C302" s="3"/>
    </row>
    <row r="303" spans="1:3" x14ac:dyDescent="0.25">
      <c r="A303" s="3"/>
      <c r="B303" s="3"/>
      <c r="C303" s="3"/>
    </row>
    <row r="304" spans="1:3" x14ac:dyDescent="0.25">
      <c r="A304" s="3"/>
      <c r="B304" s="3"/>
      <c r="C304" s="3"/>
    </row>
    <row r="305" spans="1:3" x14ac:dyDescent="0.25">
      <c r="A305" s="3"/>
      <c r="B305" s="3"/>
      <c r="C305" s="3"/>
    </row>
    <row r="306" spans="1:3" x14ac:dyDescent="0.25">
      <c r="A306" s="3"/>
      <c r="B306" s="3"/>
      <c r="C306" s="3"/>
    </row>
    <row r="307" spans="1:3" x14ac:dyDescent="0.25">
      <c r="A307" s="3"/>
      <c r="B307" s="3"/>
      <c r="C307" s="3"/>
    </row>
    <row r="308" spans="1:3" x14ac:dyDescent="0.25">
      <c r="A308" s="3"/>
      <c r="B308" s="3"/>
      <c r="C308" s="3"/>
    </row>
    <row r="309" spans="1:3" x14ac:dyDescent="0.25">
      <c r="A309" s="3"/>
      <c r="B309" s="3"/>
      <c r="C309" s="3"/>
    </row>
    <row r="310" spans="1:3" x14ac:dyDescent="0.25">
      <c r="A310" s="3"/>
      <c r="B310" s="3"/>
      <c r="C310" s="3"/>
    </row>
    <row r="311" spans="1:3" x14ac:dyDescent="0.25">
      <c r="A311" s="3"/>
      <c r="B311" s="3"/>
      <c r="C311" s="3"/>
    </row>
    <row r="312" spans="1:3" x14ac:dyDescent="0.25">
      <c r="A312" s="3"/>
      <c r="B312" s="3"/>
      <c r="C312" s="3"/>
    </row>
    <row r="313" spans="1:3" x14ac:dyDescent="0.25">
      <c r="A313" s="3"/>
      <c r="B313" s="3"/>
      <c r="C313" s="3"/>
    </row>
    <row r="314" spans="1:3" x14ac:dyDescent="0.25">
      <c r="A314" s="3"/>
      <c r="B314" s="3"/>
      <c r="C314" s="3"/>
    </row>
    <row r="315" spans="1:3" x14ac:dyDescent="0.25">
      <c r="A315" s="3"/>
      <c r="B315" s="3"/>
      <c r="C315" s="3"/>
    </row>
    <row r="316" spans="1:3" x14ac:dyDescent="0.25">
      <c r="A316" s="3"/>
      <c r="B316" s="3"/>
      <c r="C316" s="3"/>
    </row>
    <row r="317" spans="1:3" x14ac:dyDescent="0.25">
      <c r="A317" s="3"/>
      <c r="B317" s="3"/>
      <c r="C317" s="3"/>
    </row>
    <row r="318" spans="1:3" x14ac:dyDescent="0.25">
      <c r="A318" s="3"/>
      <c r="B318" s="3"/>
      <c r="C318" s="3"/>
    </row>
    <row r="319" spans="1:3" x14ac:dyDescent="0.25">
      <c r="A319" s="3"/>
      <c r="B319" s="3"/>
      <c r="C319" s="3"/>
    </row>
    <row r="320" spans="1:3" x14ac:dyDescent="0.25">
      <c r="A320" s="3"/>
      <c r="B320" s="3"/>
      <c r="C320" s="3"/>
    </row>
    <row r="321" spans="1:3" x14ac:dyDescent="0.25">
      <c r="A321" s="3"/>
      <c r="B321" s="3"/>
      <c r="C321" s="3"/>
    </row>
    <row r="322" spans="1:3" x14ac:dyDescent="0.25">
      <c r="A322" s="3"/>
      <c r="B322" s="3"/>
      <c r="C322" s="3"/>
    </row>
    <row r="323" spans="1:3" x14ac:dyDescent="0.25">
      <c r="A323" s="3"/>
      <c r="B323" s="3"/>
      <c r="C323" s="3"/>
    </row>
    <row r="324" spans="1:3" x14ac:dyDescent="0.25">
      <c r="A324" s="3"/>
      <c r="B324" s="3"/>
      <c r="C324" s="3"/>
    </row>
    <row r="325" spans="1:3" x14ac:dyDescent="0.25">
      <c r="A325" s="3"/>
      <c r="B325" s="3"/>
      <c r="C325" s="3"/>
    </row>
    <row r="326" spans="1:3" x14ac:dyDescent="0.25">
      <c r="A326" s="3"/>
      <c r="B326" s="3"/>
      <c r="C326" s="3"/>
    </row>
    <row r="327" spans="1:3" x14ac:dyDescent="0.25">
      <c r="A327" s="3"/>
      <c r="B327" s="3"/>
      <c r="C327" s="3"/>
    </row>
    <row r="328" spans="1:3" x14ac:dyDescent="0.25">
      <c r="A328" s="3"/>
      <c r="B328" s="3"/>
      <c r="C328" s="3"/>
    </row>
    <row r="329" spans="1:3" x14ac:dyDescent="0.25">
      <c r="A329" s="3"/>
      <c r="B329" s="3"/>
      <c r="C329" s="3"/>
    </row>
    <row r="330" spans="1:3" x14ac:dyDescent="0.25">
      <c r="A330" s="3"/>
      <c r="B330" s="3"/>
      <c r="C330" s="3"/>
    </row>
    <row r="331" spans="1:3" x14ac:dyDescent="0.25">
      <c r="A331" s="3"/>
      <c r="B331" s="3"/>
      <c r="C331" s="3"/>
    </row>
    <row r="332" spans="1:3" x14ac:dyDescent="0.25">
      <c r="A332" s="3"/>
      <c r="B332" s="3"/>
      <c r="C332" s="3"/>
    </row>
    <row r="333" spans="1:3" x14ac:dyDescent="0.25">
      <c r="A333" s="3"/>
      <c r="B333" s="3"/>
      <c r="C333" s="3"/>
    </row>
    <row r="334" spans="1:3" x14ac:dyDescent="0.25">
      <c r="A334" s="3"/>
      <c r="B334" s="3"/>
      <c r="C334" s="3"/>
    </row>
    <row r="335" spans="1:3" x14ac:dyDescent="0.25">
      <c r="A335" s="3"/>
      <c r="B335" s="3"/>
      <c r="C335" s="3"/>
    </row>
    <row r="336" spans="1:3" x14ac:dyDescent="0.25">
      <c r="A336" s="3"/>
      <c r="B336" s="3"/>
      <c r="C336" s="3"/>
    </row>
    <row r="337" spans="1:3" x14ac:dyDescent="0.25">
      <c r="A337" s="3"/>
      <c r="B337" s="3"/>
      <c r="C337" s="3"/>
    </row>
    <row r="338" spans="1:3" x14ac:dyDescent="0.25">
      <c r="A338" s="3"/>
      <c r="B338" s="3"/>
      <c r="C338" s="3"/>
    </row>
    <row r="339" spans="1:3" x14ac:dyDescent="0.25">
      <c r="A339" s="3"/>
      <c r="B339" s="3"/>
      <c r="C339" s="3"/>
    </row>
    <row r="340" spans="1:3" x14ac:dyDescent="0.25">
      <c r="A340" s="3"/>
      <c r="B340" s="3"/>
      <c r="C340" s="3"/>
    </row>
    <row r="341" spans="1:3" x14ac:dyDescent="0.25">
      <c r="A341" s="3"/>
      <c r="B341" s="3"/>
      <c r="C341" s="3"/>
    </row>
    <row r="342" spans="1:3" x14ac:dyDescent="0.25">
      <c r="A342" s="3"/>
      <c r="B342" s="3"/>
      <c r="C342" s="3"/>
    </row>
    <row r="343" spans="1:3" x14ac:dyDescent="0.25">
      <c r="A343" s="3"/>
      <c r="B343" s="3"/>
      <c r="C343" s="3"/>
    </row>
    <row r="344" spans="1:3" x14ac:dyDescent="0.25">
      <c r="A344" s="3"/>
      <c r="B344" s="3"/>
      <c r="C344" s="3"/>
    </row>
    <row r="345" spans="1:3" x14ac:dyDescent="0.25">
      <c r="A345" s="3"/>
      <c r="B345" s="3"/>
      <c r="C345" s="3"/>
    </row>
    <row r="346" spans="1:3" x14ac:dyDescent="0.25">
      <c r="A346" s="3"/>
      <c r="B346" s="3"/>
      <c r="C346" s="3"/>
    </row>
    <row r="347" spans="1:3" x14ac:dyDescent="0.25">
      <c r="A347" s="3"/>
      <c r="B347" s="3"/>
      <c r="C347" s="3"/>
    </row>
    <row r="348" spans="1:3" x14ac:dyDescent="0.25">
      <c r="A348" s="3"/>
      <c r="B348" s="3"/>
      <c r="C348" s="3"/>
    </row>
    <row r="349" spans="1:3" x14ac:dyDescent="0.25">
      <c r="A349" s="3"/>
      <c r="B349" s="3"/>
      <c r="C349" s="3"/>
    </row>
    <row r="350" spans="1:3" x14ac:dyDescent="0.25">
      <c r="A350" s="3"/>
      <c r="B350" s="3"/>
      <c r="C350" s="3"/>
    </row>
    <row r="351" spans="1:3" x14ac:dyDescent="0.25">
      <c r="A351" s="3"/>
      <c r="B351" s="3"/>
      <c r="C351" s="3"/>
    </row>
    <row r="352" spans="1:3" x14ac:dyDescent="0.25">
      <c r="A352" s="3"/>
      <c r="B352" s="3"/>
      <c r="C352" s="3"/>
    </row>
    <row r="353" spans="1:3" x14ac:dyDescent="0.25">
      <c r="A353" s="3"/>
      <c r="B353" s="3"/>
      <c r="C353" s="3"/>
    </row>
    <row r="354" spans="1:3" x14ac:dyDescent="0.25">
      <c r="A354" s="3"/>
      <c r="B354" s="3"/>
      <c r="C354" s="3"/>
    </row>
    <row r="355" spans="1:3" x14ac:dyDescent="0.25">
      <c r="A355" s="3"/>
      <c r="B355" s="3"/>
      <c r="C355" s="3"/>
    </row>
    <row r="356" spans="1:3" x14ac:dyDescent="0.25">
      <c r="A356" s="3"/>
      <c r="B356" s="3"/>
      <c r="C356" s="3"/>
    </row>
    <row r="357" spans="1:3" x14ac:dyDescent="0.25">
      <c r="A357" s="3"/>
      <c r="B357" s="3"/>
      <c r="C357" s="3"/>
    </row>
    <row r="358" spans="1:3" x14ac:dyDescent="0.25">
      <c r="A358" s="3"/>
      <c r="B358" s="3"/>
      <c r="C358" s="3"/>
    </row>
    <row r="359" spans="1:3" x14ac:dyDescent="0.25">
      <c r="A359" s="3"/>
      <c r="B359" s="3"/>
      <c r="C359" s="3"/>
    </row>
    <row r="360" spans="1:3" x14ac:dyDescent="0.25">
      <c r="A360" s="3"/>
      <c r="B360" s="3"/>
      <c r="C360" s="3"/>
    </row>
    <row r="361" spans="1:3" x14ac:dyDescent="0.25">
      <c r="A361" s="3"/>
      <c r="B361" s="3"/>
      <c r="C361" s="3"/>
    </row>
    <row r="362" spans="1:3" x14ac:dyDescent="0.25">
      <c r="A362" s="3"/>
      <c r="B362" s="3"/>
      <c r="C362" s="3"/>
    </row>
    <row r="363" spans="1:3" x14ac:dyDescent="0.25">
      <c r="A363" s="3"/>
      <c r="B363" s="3"/>
      <c r="C363" s="3"/>
    </row>
    <row r="364" spans="1:3" x14ac:dyDescent="0.25">
      <c r="A364" s="3"/>
      <c r="B364" s="3"/>
      <c r="C364" s="3"/>
    </row>
    <row r="365" spans="1:3" x14ac:dyDescent="0.25">
      <c r="A365" s="3"/>
      <c r="B365" s="3"/>
      <c r="C365" s="3"/>
    </row>
    <row r="366" spans="1:3" x14ac:dyDescent="0.25">
      <c r="A366" s="3"/>
      <c r="B366" s="3"/>
      <c r="C366" s="3"/>
    </row>
    <row r="367" spans="1:3" x14ac:dyDescent="0.25">
      <c r="A367" s="3"/>
      <c r="B367" s="3"/>
      <c r="C367" s="3"/>
    </row>
    <row r="368" spans="1:3" x14ac:dyDescent="0.25">
      <c r="A368" s="3"/>
      <c r="B368" s="3"/>
      <c r="C368" s="3"/>
    </row>
    <row r="369" spans="1:3" x14ac:dyDescent="0.25">
      <c r="A369" s="3"/>
      <c r="B369" s="3"/>
      <c r="C369" s="3"/>
    </row>
    <row r="370" spans="1:3" x14ac:dyDescent="0.25">
      <c r="A370" s="3"/>
      <c r="B370" s="3"/>
      <c r="C370" s="3"/>
    </row>
    <row r="371" spans="1:3" x14ac:dyDescent="0.25">
      <c r="A371" s="3"/>
      <c r="B371" s="3"/>
      <c r="C371" s="3"/>
    </row>
    <row r="372" spans="1:3" x14ac:dyDescent="0.25">
      <c r="A372" s="3"/>
      <c r="B372" s="3"/>
      <c r="C372" s="3"/>
    </row>
    <row r="373" spans="1:3" x14ac:dyDescent="0.25">
      <c r="A373" s="3"/>
      <c r="B373" s="3"/>
      <c r="C373" s="3"/>
    </row>
    <row r="374" spans="1:3" x14ac:dyDescent="0.25">
      <c r="A374" s="3"/>
      <c r="B374" s="3"/>
      <c r="C374" s="3"/>
    </row>
    <row r="375" spans="1:3" x14ac:dyDescent="0.25">
      <c r="A375" s="3"/>
      <c r="B375" s="3"/>
      <c r="C375" s="3"/>
    </row>
    <row r="376" spans="1:3" x14ac:dyDescent="0.25">
      <c r="A376" s="3"/>
      <c r="B376" s="3"/>
      <c r="C376" s="3"/>
    </row>
    <row r="377" spans="1:3" x14ac:dyDescent="0.25">
      <c r="A377" s="3"/>
      <c r="B377" s="3"/>
      <c r="C377" s="3"/>
    </row>
    <row r="378" spans="1:3" x14ac:dyDescent="0.25">
      <c r="A378" s="3"/>
      <c r="B378" s="3"/>
      <c r="C378" s="3"/>
    </row>
    <row r="379" spans="1:3" x14ac:dyDescent="0.25">
      <c r="A379" s="3"/>
      <c r="B379" s="3"/>
      <c r="C379" s="3"/>
    </row>
    <row r="380" spans="1:3" x14ac:dyDescent="0.25">
      <c r="A380" s="3"/>
      <c r="B380" s="3"/>
      <c r="C380" s="3"/>
    </row>
    <row r="381" spans="1:3" x14ac:dyDescent="0.25">
      <c r="A381" s="3"/>
      <c r="B381" s="3"/>
      <c r="C381" s="3"/>
    </row>
    <row r="382" spans="1:3" x14ac:dyDescent="0.25">
      <c r="A382" s="3"/>
      <c r="B382" s="3"/>
      <c r="C382" s="3"/>
    </row>
    <row r="383" spans="1:3" x14ac:dyDescent="0.25">
      <c r="A383" s="3"/>
      <c r="B383" s="3"/>
      <c r="C383" s="3"/>
    </row>
    <row r="384" spans="1:3" x14ac:dyDescent="0.25">
      <c r="A384" s="3"/>
      <c r="B384" s="3"/>
      <c r="C384" s="3"/>
    </row>
    <row r="385" spans="1:3" x14ac:dyDescent="0.25">
      <c r="A385" s="3"/>
      <c r="B385" s="3"/>
      <c r="C385" s="3"/>
    </row>
    <row r="386" spans="1:3" x14ac:dyDescent="0.25">
      <c r="A386" s="3"/>
      <c r="B386" s="3"/>
      <c r="C386" s="3"/>
    </row>
    <row r="387" spans="1:3" x14ac:dyDescent="0.25">
      <c r="A387" s="3"/>
      <c r="B387" s="3"/>
      <c r="C387" s="3"/>
    </row>
    <row r="388" spans="1:3" x14ac:dyDescent="0.25">
      <c r="A388" s="3"/>
      <c r="B388" s="3"/>
      <c r="C388" s="3"/>
    </row>
    <row r="389" spans="1:3" x14ac:dyDescent="0.25">
      <c r="A389" s="3"/>
      <c r="B389" s="3"/>
      <c r="C389" s="3"/>
    </row>
    <row r="390" spans="1:3" x14ac:dyDescent="0.25">
      <c r="A390" s="3"/>
      <c r="B390" s="3"/>
      <c r="C390" s="3"/>
    </row>
    <row r="391" spans="1:3" x14ac:dyDescent="0.25">
      <c r="A391" s="3"/>
      <c r="B391" s="3"/>
      <c r="C391" s="3"/>
    </row>
    <row r="392" spans="1:3" x14ac:dyDescent="0.25">
      <c r="A392" s="3"/>
      <c r="B392" s="3"/>
      <c r="C392" s="3"/>
    </row>
    <row r="393" spans="1:3" x14ac:dyDescent="0.25">
      <c r="A393" s="3"/>
      <c r="B393" s="3"/>
      <c r="C393" s="3"/>
    </row>
    <row r="394" spans="1:3" x14ac:dyDescent="0.25">
      <c r="A394" s="3"/>
      <c r="B394" s="3"/>
      <c r="C394" s="3"/>
    </row>
    <row r="395" spans="1:3" x14ac:dyDescent="0.25">
      <c r="A395" s="3"/>
      <c r="B395" s="3"/>
      <c r="C395" s="3"/>
    </row>
    <row r="396" spans="1:3" x14ac:dyDescent="0.25">
      <c r="A396" s="3"/>
      <c r="B396" s="3"/>
      <c r="C396" s="3"/>
    </row>
    <row r="397" spans="1:3" x14ac:dyDescent="0.25">
      <c r="A397" s="3"/>
      <c r="B397" s="3"/>
      <c r="C397" s="3"/>
    </row>
    <row r="398" spans="1:3" x14ac:dyDescent="0.25">
      <c r="A398" s="3"/>
      <c r="B398" s="3"/>
      <c r="C398" s="3"/>
    </row>
    <row r="399" spans="1:3" x14ac:dyDescent="0.25">
      <c r="A399" s="3"/>
      <c r="B399" s="3"/>
      <c r="C399" s="3"/>
    </row>
    <row r="400" spans="1:3" x14ac:dyDescent="0.25">
      <c r="A400" s="3"/>
      <c r="B400" s="3"/>
      <c r="C400" s="3"/>
    </row>
    <row r="401" spans="1:3" x14ac:dyDescent="0.25">
      <c r="A401" s="3"/>
      <c r="B401" s="3"/>
      <c r="C401" s="3"/>
    </row>
    <row r="402" spans="1:3" x14ac:dyDescent="0.25">
      <c r="A402" s="3"/>
      <c r="B402" s="3"/>
      <c r="C402" s="3"/>
    </row>
    <row r="403" spans="1:3" x14ac:dyDescent="0.25">
      <c r="A403" s="3"/>
      <c r="B403" s="3"/>
      <c r="C403" s="3"/>
    </row>
    <row r="404" spans="1:3" x14ac:dyDescent="0.25">
      <c r="A404" s="3"/>
      <c r="B404" s="3"/>
      <c r="C404" s="3"/>
    </row>
    <row r="405" spans="1:3" x14ac:dyDescent="0.25">
      <c r="A405" s="3"/>
      <c r="B405" s="3"/>
      <c r="C405" s="3"/>
    </row>
    <row r="406" spans="1:3" x14ac:dyDescent="0.25">
      <c r="A406" s="3"/>
      <c r="B406" s="3"/>
      <c r="C406" s="3"/>
    </row>
    <row r="407" spans="1:3" x14ac:dyDescent="0.25">
      <c r="A407" s="3"/>
      <c r="B407" s="3"/>
      <c r="C407" s="3"/>
    </row>
    <row r="408" spans="1:3" x14ac:dyDescent="0.25">
      <c r="A408" s="3"/>
      <c r="B408" s="3"/>
      <c r="C408" s="3"/>
    </row>
    <row r="409" spans="1:3" x14ac:dyDescent="0.25">
      <c r="A409" s="3"/>
      <c r="B409" s="3"/>
      <c r="C409" s="3"/>
    </row>
    <row r="410" spans="1:3" x14ac:dyDescent="0.25">
      <c r="A410" s="3"/>
      <c r="B410" s="3"/>
      <c r="C410" s="3"/>
    </row>
    <row r="411" spans="1:3" x14ac:dyDescent="0.25">
      <c r="A411" s="3"/>
      <c r="B411" s="3"/>
      <c r="C411" s="3"/>
    </row>
    <row r="412" spans="1:3" x14ac:dyDescent="0.25">
      <c r="A412" s="3"/>
      <c r="B412" s="3"/>
      <c r="C412" s="3"/>
    </row>
    <row r="413" spans="1:3" x14ac:dyDescent="0.25">
      <c r="A413" s="3"/>
      <c r="B413" s="3"/>
      <c r="C413" s="3"/>
    </row>
    <row r="414" spans="1:3" x14ac:dyDescent="0.25">
      <c r="A414" s="3"/>
      <c r="B414" s="3"/>
      <c r="C414" s="3"/>
    </row>
    <row r="415" spans="1:3" x14ac:dyDescent="0.25">
      <c r="A415" s="3"/>
      <c r="B415" s="3"/>
      <c r="C415" s="3"/>
    </row>
    <row r="416" spans="1:3" x14ac:dyDescent="0.25">
      <c r="A416" s="3"/>
      <c r="B416" s="3"/>
      <c r="C416" s="3"/>
    </row>
    <row r="417" spans="1:3" x14ac:dyDescent="0.25">
      <c r="A417" s="3"/>
      <c r="B417" s="3"/>
      <c r="C417" s="3"/>
    </row>
    <row r="418" spans="1:3" x14ac:dyDescent="0.25">
      <c r="A418" s="3"/>
      <c r="B418" s="3"/>
      <c r="C418" s="3"/>
    </row>
    <row r="419" spans="1:3" x14ac:dyDescent="0.25">
      <c r="A419" s="3"/>
      <c r="B419" s="3"/>
      <c r="C419" s="3"/>
    </row>
    <row r="420" spans="1:3" x14ac:dyDescent="0.25">
      <c r="A420" s="3"/>
      <c r="B420" s="3"/>
      <c r="C420" s="3"/>
    </row>
    <row r="421" spans="1:3" x14ac:dyDescent="0.25">
      <c r="A421" s="3"/>
      <c r="B421" s="3"/>
      <c r="C421" s="3"/>
    </row>
    <row r="422" spans="1:3" x14ac:dyDescent="0.25">
      <c r="A422" s="3"/>
      <c r="B422" s="3"/>
      <c r="C422" s="3"/>
    </row>
    <row r="423" spans="1:3" x14ac:dyDescent="0.25">
      <c r="A423" s="3"/>
      <c r="B423" s="3"/>
      <c r="C423" s="3"/>
    </row>
    <row r="424" spans="1:3" x14ac:dyDescent="0.25">
      <c r="A424" s="3"/>
      <c r="B424" s="3"/>
      <c r="C424" s="3"/>
    </row>
    <row r="425" spans="1:3" x14ac:dyDescent="0.25">
      <c r="A425" s="3"/>
      <c r="B425" s="3"/>
      <c r="C425" s="3"/>
    </row>
    <row r="426" spans="1:3" x14ac:dyDescent="0.25">
      <c r="A426" s="3"/>
      <c r="B426" s="3"/>
      <c r="C426" s="3"/>
    </row>
    <row r="427" spans="1:3" x14ac:dyDescent="0.25">
      <c r="A427" s="3"/>
      <c r="B427" s="3"/>
      <c r="C427" s="3"/>
    </row>
    <row r="428" spans="1:3" x14ac:dyDescent="0.25">
      <c r="A428" s="3"/>
      <c r="B428" s="3"/>
      <c r="C428" s="3"/>
    </row>
    <row r="429" spans="1:3" x14ac:dyDescent="0.25">
      <c r="A429" s="3"/>
      <c r="B429" s="3"/>
      <c r="C429" s="3"/>
    </row>
    <row r="430" spans="1:3" x14ac:dyDescent="0.25">
      <c r="A430" s="3"/>
      <c r="B430" s="3"/>
      <c r="C430" s="3"/>
    </row>
    <row r="431" spans="1:3" x14ac:dyDescent="0.25">
      <c r="A431" s="3"/>
      <c r="B431" s="3"/>
      <c r="C431" s="3"/>
    </row>
    <row r="432" spans="1:3" x14ac:dyDescent="0.25">
      <c r="A432" s="3"/>
      <c r="B432" s="3"/>
      <c r="C432" s="3"/>
    </row>
    <row r="433" spans="1:3" x14ac:dyDescent="0.25">
      <c r="A433" s="3"/>
      <c r="B433" s="3"/>
      <c r="C433" s="3"/>
    </row>
    <row r="434" spans="1:3" x14ac:dyDescent="0.25">
      <c r="A434" s="3"/>
      <c r="B434" s="3"/>
      <c r="C434" s="3"/>
    </row>
    <row r="435" spans="1:3" x14ac:dyDescent="0.25">
      <c r="A435" s="3"/>
      <c r="B435" s="3"/>
      <c r="C435" s="3"/>
    </row>
    <row r="436" spans="1:3" x14ac:dyDescent="0.25">
      <c r="A436" s="3"/>
      <c r="B436" s="3"/>
      <c r="C436" s="3"/>
    </row>
    <row r="437" spans="1:3" x14ac:dyDescent="0.25">
      <c r="A437" s="3"/>
      <c r="B437" s="3"/>
      <c r="C437" s="3"/>
    </row>
    <row r="438" spans="1:3" x14ac:dyDescent="0.25">
      <c r="A438" s="3"/>
      <c r="B438" s="3"/>
      <c r="C438" s="3"/>
    </row>
  </sheetData>
  <mergeCells count="1">
    <mergeCell ref="A1:C2"/>
  </mergeCells>
  <hyperlinks>
    <hyperlink ref="C18" location="'Acceso Inmediato a ES '!A5" display="Acceso Inmediato a Educación Superior"/>
    <hyperlink ref="C20" location="'Acceso Inmediato a ES '!A13" display="Acceso Inmediato a Educación Superior por tipo de enseñanza y sexo"/>
    <hyperlink ref="C21" location="'Acceso Inmediato a ES '!A24" display="Acceso Inmediato a Educación Superior por tipo de dependencia del establecimiento de origen y sexo"/>
    <hyperlink ref="C22" location="'Acceso Inmediato a ES '!A44" display="Acceso Inmediato a Educación Superior por región"/>
    <hyperlink ref="C23" location="'Acceso Inmediato a ES '!A65" display="Acceso Inmediato a Educación Superior por región- Establecimientos Científico-Humanistas (CH)"/>
    <hyperlink ref="C24" location="'Acceso Inmediato a ES '!A86" display="Acceso Inmediato a Educación Superior por región - Establecimientos Técnico Profesionales (TP)"/>
    <hyperlink ref="C27" location="'Tipos IES a las que acceden'!A16" display="Distribución Acceso Inmediato a Educación Superior por tipo de institución"/>
    <hyperlink ref="C28" location="'Tipos IES a las que acceden'!A13" display="Distribución Acceso Inmediato a Educación Superior por tipo de institución - Mujeres"/>
    <hyperlink ref="C29" location="'Tipos IES a las que acceden'!A20" display="Distribución Acceso Inmediato a Educación Superior por tipo de institución - Hombres"/>
    <hyperlink ref="C30" location="'Instituciones Elegidas ES'!A27" display="Distribución Acceso Inmediato a Educación Superior por tipo de institución para establecimientos Ciéntifico Humanista (HC)"/>
    <hyperlink ref="C31" location="'Instituciones Elegidas ES'!A34" display="Distribución Acceso Inmediato a Educación Superior por tipo de institución para establecimientos Técnicos Profesionales (TP)"/>
    <hyperlink ref="C32" location="'Instituciones Elegidas ES'!A41" display="Distribución Acceso Inmediato a Educación Superior por tipo de institució - colegios Municipales"/>
    <hyperlink ref="C33" location="'Instituciones Elegidas ES'!A48" display="Distribución Acceso Inmediato a Educación Superior por tipo de institución - colegios Particular Subvencionados"/>
    <hyperlink ref="C34" location="'Instituciones Elegidas ES'!A55" display="Distribución Acceso Inmediato a Educación Superior por tipo de institución - colegios Particular Pagados"/>
    <hyperlink ref="C35" location="'Instituciones Elegidas ES'!A62" display="Distribución Acceso Inmediato a Educación Superior por tipo de institución - Corporaciones de Administración Delegada"/>
    <hyperlink ref="C19" location="'Acceso Inmediato a ES '!A13" display="Acceso Inmediato a Educación Superior por sexo"/>
    <hyperlink ref="C36" location="'Instituciones elegidas ES'!A69" display="Distribución acceso inmediato a educación superior por tipo de institución - Establecimientos de Servicios Locales de Educación"/>
    <hyperlink ref="C49" location="'Acceso acumulado a ES'!A5" display="Acceso a educación superior desde 2014 a 2019 según cohortes de egreso de enseñanza media 2013 a 2018"/>
    <hyperlink ref="C50" location="'Acceso acumulado a ES'!A16" display="Acceso acumulado a educación superior del primer al sexto año posterior al egreso de EM (cohortes 2013 a 2018)"/>
    <hyperlink ref="C51" location="'Acceso acumulado a ES'!A26" display="Porcentaje de acceso a educación superior en cada año siguiente al egreso (del primer al sexto año, cohortes 2013 a 2018)"/>
    <hyperlink ref="C52" location="'Acceso acumulado a ES'!A36" display="Acceso acumulado a educación superior del primer al sexto año posterior al egreso de EM (cohortes 2013 a 2018) - Mujeres"/>
    <hyperlink ref="C53" location="'Acceso acumulado a ES'!A47" display="Porcentaje de acceso a educación superior en cada año siguiente al egreso (del primer al sexto año, cohortes 2013 a 2018) - Mujeres"/>
    <hyperlink ref="C54" location="'Acceso acumulado a ES'!A58" display="Acceso acumulado a educación superior del primer al sexto año posterior al egreso de EM (cohortes 2013 a 2018) - Hombres"/>
    <hyperlink ref="C55" location="'Acceso acumulado a ES'!A69" display="Porcentaje de acceso a educación superior en cada año siguiente al egreso (del primer al sexto año, cohortes 2013 a 2018) - Hombres"/>
    <hyperlink ref="C56" location="'Acceso acumulado a ES'!A80" display="Acceso acumulado a educación superior del primer al sexto año posterior al egreso de EM (cohortes 2013 a 2018) - Establecimientos Científico-Humanistas"/>
    <hyperlink ref="C57" location="'Acceso acumulado a ES'!A91" display="Porcentaje de acceso a educación superior en cada año siguiente al egreso (del primer al sexto año, cohortes 2013 a 2018) - Establecimientos Científico-Humanistas"/>
    <hyperlink ref="C58" location="'Acceso acumulado a ES'!A102" display="Acceso acumulado a educación superior del primer al sexto año posterior al egreso de EM (cohortes 2013 a 2018) - Establecimientos Técnico-Profesionales"/>
    <hyperlink ref="C59" location="'Acceso acumulado a ES'!A113" display="Porcentaje de acceso a educación superior en cada año siguiente al egreso (del primer al sexto año, cohortes 2013 a 2018) - Establecimientos Técnico-Profesionales"/>
    <hyperlink ref="C60" location="'Acceso acumulado a ES'!A124" display="Acceso acumulado a educación superior del primer al sexto año posterior al egreso de EM (cohortes 2013 a 2018) - Establecimientos Municipales"/>
    <hyperlink ref="C61" location="'Acceso acumulado a ES'!A135" display="Porcentaje de acceso a educación superior en cada año siguiente al egreso (del primer al sexto año, cohortes 2013 a 2018) - Establecimientos Municipales"/>
    <hyperlink ref="C62" location="'Acceso acumulado a ES'!A146" display="Acceso acumulado a educación superior del primer al sexto año posterior al egreso de EM (cohortes 2013 a 2018) - Establecimientos Particulares Subvencionados"/>
    <hyperlink ref="C63" location="'Acceso acumulado a ES'!A157" display="Porcentaje de acceso a educación superior en cada año siguiente al egreso (del primer al sexto año, cohortes 2013 a 2018) - Establecimientos Particulares Subvencionados"/>
    <hyperlink ref="C64" location="'Acceso acumulado a ES'!A168" display="Acceso acumulado a educación superior del primer al sexto año posterior al egreso de EM (cohortes 2013 a 2018) - Establecimientos Particulares Pagados"/>
    <hyperlink ref="C65" location="'Acceso acumulado a ES'!A179" display="Porcentaje de acceso a educación superior en cada año siguiente al egreso (del primer al sexto año, cohortes 2013 a 2018) - Establecimientos Particulares Pagados"/>
    <hyperlink ref="C66" location="'Acceso acumulado a ES'!A190" display="Acceso acumulado a educación superior del primer al sexto año posterior al egreso de EM (cohortes 2013 a 2018) - Establecimientos de Corporaciones de Administración Delegada"/>
    <hyperlink ref="C67" location="'Acceso acumulado a ES'!A201" display="Porcentaje de acceso a educación superior en cada año siguiente al egreso (del primer al sexto año, cohortes 2013 a 2018) - Establecimientos de Corporaciones de Administración Delegada"/>
    <hyperlink ref="C70" location="'Participación acumulada'!A5" display="Acceso a Educación Superior de la cohorte de egreso de enseñanza media (EM) 2015 según tipo de institución de Educación a la cual ingresan por primera vez en los 5 años siguientes al egreso"/>
    <hyperlink ref="C71" location="'Participación acumulada'!A13" display="Distribución del Acceso Acumulado a Educación Superior de la cohorte de egreso de EM 2015 según tipo de institución de Educación a la cual ingresan por primera vez en los 5 años siguientes al egreso"/>
    <hyperlink ref="C72" location="'Participación acumulada'!A21" display="Distribución del Acceso Acumulado a Educación Superior por tipo de institución a la que ingresaron por primera vez los egresados de EM 2015, en los cinco años siguientes al egreso (2016 a 2020) - Mujeres"/>
    <hyperlink ref="C73" location="'Participación acumulada'!A30" display="Distribución del Acceso Acumulado a Educación Superior por tipo de institución a la que ingresaron por primera vez los egresados de EM 2015, en los cinco años siguientes al egreso (2016 a 2020) - Hombres"/>
    <hyperlink ref="C74" location="'Participación acumulada'!A39" display="Distribución del Acceso Acumulado a Educación Superior por tipo de institución a la que ingresaron por primera vez los egresados de EM 2015, en los cinco años siguientes al egreso (2016 a 2020) - Científico Humanistas"/>
    <hyperlink ref="C75" location="'Participación acumulada'!A48" display="Distribución del Acceso Acumulado a Educación Superior por tipo de institución a la que ingresaron por primera vez los egresados de EM 2015, en los cinco años siguientes al egreso (2016 a 2020) - Establecimientos TP"/>
    <hyperlink ref="C76" location="'Participación acumulada'!A57" display="Distribución del Acceso Acumulado a Educación Superior de la cohorte de egreso de EM 2015 según tipo de institución de Educación a la cual ingresan por primera vez en los 5 años siguientes al egreso - Municipal"/>
    <hyperlink ref="C77" location="'Participación acumulada'!A66" display="Distribución del Acceso Acumulado a Educación Superior de la cohorte de egreso de EM 2015 según tipo de institución de Educación a la cual ingresan por primera vez en los 5 años siguientes al egreso - Particular Subvencionado"/>
    <hyperlink ref="C78" location="'Participación acumulada'!A75" display="Distribución del Acceso Acumulado a Educación Superior de la cohorte de egreso de EM 2015 según tipo de institución de Educación a la cual ingresan por primera vez en los 5 años siguientes al egreso - Particular Pagado"/>
    <hyperlink ref="C79" location="'Participación acumulada'!A84" display="Distribución del Acceso Acumulado a Educación Superior por tipo de institución a la que ingresaron por primera vez los egresados de EM 2015, en los cinco años siguientes al egreso (2016 a 2020) - Corporación de Administración Delegada"/>
    <hyperlink ref="C80" location="'Participación acumulada'!A93" display="Acceso a educación superior de la cohorte de egreso de enseñanza media (EM) 2015 según tipo de carrera a la cual ingresan por primera vez en los 5 años siguientes al egreso"/>
    <hyperlink ref="C81" location="'Participación acumulada'!A101" display="Distribución del Acceso Acumulado a Educación Superior por tipo de carrera a la que ingresaron por primera vez los egresados de EM 2015, en los cinco años siguientes al egreso (2016 a 2020)"/>
    <hyperlink ref="C8" location="'Cifras Acceso Inmediato ES 2020'!A5" display="N° de egresados de enseñanza media (EM) y de quienes accceden de manera inmediata a educación superior (ES) según año de egreso de EM (2013-2019)"/>
    <hyperlink ref="C9" location="'Cifras Acceso Inmediato ES 2020'!A11" display="N° de egresados de EM y de quienes acceden de manera inmediata a ES por sexo según año de egreso de EM (2013-2019)"/>
    <hyperlink ref="C10" location="'Cifras Acceso Inmediato ES 2020'!A21" display="N° de egresados de EM y de quienes acceden de manera inmediata a ES por tipo de enseñanza y sexo según año de egreso de EM (2013-2019)"/>
    <hyperlink ref="C11" location="'Cifras Acceso Inmediato ES 2020'!A34" display="N° de egresados de EM y de quienes acceden de manera inmediata a ES por dependencia del establecimiento y sexo según año de egreso de EM (2013-2019)"/>
    <hyperlink ref="C12" location="'Cifras Acceso Inmediato ES 2020'!A59" display="N° de egresados de EM por región según año de egreso de EM (2013-2019)"/>
    <hyperlink ref="C13" location="'Cifras Acceso Inmediato ES 2020'!A80" display="N° de egresados de EM que acceden de manera inmediata a ES por región según año de egreso de EM (2013-2019)"/>
    <hyperlink ref="C14" location="'Cifras Acceso Inmediato ES 2020'!A100" display="N° de egresados de EM Científico-Humanista que acceden de manera inmediata a ES por región según año de egreso de EM (2013-2019)"/>
    <hyperlink ref="C15" location="'Cifras Acceso Inmediato ES 2020'!A120" display="N° de egresados de EM Técnico-Profesional que acceden de manera inmediata a ES por región según año de egreso de EM (2013-2019)"/>
    <hyperlink ref="C37" location="'Instituciones elegidas ES'!A76" display="Distribución acceso inmediato a ES por tipo de carrera a la que se accede (Cohortes de egresados de EM 2013-2019)"/>
    <hyperlink ref="C38" location="'Instituciones elegidas ES'!A83" display="Distribución acceso inmediato a ES por tipo de carrera a la que se accede - MUJERES (Cohortes de egresados de EM 2013-2019)"/>
    <hyperlink ref="C39" location="'Instituciones elegidas ES'!A90" display="Distribución acceso inmediato a ES por tipo de carrera a la que se accede - HOMBRES (Cohortes de egresados de EM 2013-2019)"/>
    <hyperlink ref="C40" location="'Instituciones elegidas ES'!A97" display="Distribución acceso inmediato a ES por tipo de carrera a la que se accede para egresados de establecimientos Científico Humanista (CH) (Cohortes de egresados de EM 2013-2019)"/>
    <hyperlink ref="C41" location="'Instituciones elegidas ES'!A104" display="Distribución acceso inmediato a ES por tipo de carrera a la que se accede para egresados de establecimientos Técnico-Profesionales (TP) (Cohortes de egresados de EM 2013-2019)"/>
    <hyperlink ref="C42" location="'Instituciones elegidas ES'!A111" display="Distribución acceso inmediato a ES por tipo de carrera a la que se accede para egresados de establecimientos Municipales (Cohortes de egresados de EM 2013-2019)"/>
    <hyperlink ref="C43" location="'Instituciones elegidas ES'!A118" display="Distribución acceso inmediato a ES por tipo de carrera a la que se accede para egresados de establecimientos Particulares Subvencionados (Cohortes de egresados de EM 2013-2019)"/>
    <hyperlink ref="C44" location="'Instituciones elegidas ES'!A125" display="Distribución acceso inmediato a ES por tipo de carrera a la que se accede para egresados de establecimientos Particulares Pagados (Cohortes de egresados de EM 2013-2019)"/>
    <hyperlink ref="C45" location="'Instituciones elegidas ES'!A132" display="Distribución acceso inmediato a ES por tipo de carrera a la que se accede para egresados de establecimientos Corp. Administración Delegada (Cohortes de egresados de EM 2013-2019)"/>
    <hyperlink ref="C46" location="'Tipos IES a las que acceden'!A139" display="Distribución Acceso Inmediato a Educación Superior por tipo de carrera a la que acceden los alumnos de Servicios Locales de Educación - Cohortes egresados de EM 2013 - 2019"/>
    <hyperlink ref="C82" location="'Participación acumulada'!A109" display="Distribución del acceso acumulado a educación superior de la cohorte de egreso de EM 2015 según tipo de carrera a la cual ingresan por primera vez en los 5 años siguientes - MUJERES"/>
    <hyperlink ref="C83" location="'Participación acumulada'!A118" display="Distribución del acceso acumulado a educación superior de la cohorte de egreso de EM 2015 según tipo de carrera a la cual ingresan por primera vez en los 5 años siguientes - HOMBRES "/>
    <hyperlink ref="C27:C46" location="'Tipos IES a las que acceden'!A1" display="Distribución Acceso Inmediato a Educación Superior por tipo de institución"/>
  </hyperlink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7"/>
  <sheetViews>
    <sheetView showGridLines="0" zoomScaleNormal="100" workbookViewId="0">
      <pane ySplit="3" topLeftCell="A25" activePane="bottomLeft" state="frozen"/>
      <selection pane="bottomLeft" activeCell="A2" sqref="A2:XFD2"/>
    </sheetView>
  </sheetViews>
  <sheetFormatPr baseColWidth="10" defaultColWidth="11.42578125" defaultRowHeight="15" x14ac:dyDescent="0.25"/>
  <cols>
    <col min="1" max="1" width="73.42578125" style="9" customWidth="1"/>
    <col min="2" max="5" width="12.7109375" style="9" customWidth="1"/>
    <col min="6" max="9" width="12.7109375" style="41" customWidth="1"/>
    <col min="10" max="15" width="9.7109375" style="79" customWidth="1"/>
    <col min="16" max="16" width="11.42578125" style="79"/>
    <col min="17" max="16384" width="11.42578125" style="41"/>
  </cols>
  <sheetData>
    <row r="1" spans="1:9" ht="18.75" x14ac:dyDescent="0.25">
      <c r="A1" s="117" t="s">
        <v>72</v>
      </c>
      <c r="B1" s="41"/>
      <c r="C1" s="41"/>
      <c r="D1" s="41"/>
      <c r="E1" s="41"/>
    </row>
    <row r="2" spans="1:9" ht="21" x14ac:dyDescent="0.25">
      <c r="A2" s="35"/>
      <c r="B2" s="41"/>
      <c r="C2" s="41"/>
      <c r="D2" s="41"/>
      <c r="E2" s="41"/>
    </row>
    <row r="3" spans="1:9" ht="15" customHeight="1" x14ac:dyDescent="0.25">
      <c r="A3" s="91" t="s">
        <v>25</v>
      </c>
      <c r="B3" s="41"/>
      <c r="C3" s="41"/>
      <c r="D3" s="41"/>
      <c r="E3" s="41"/>
    </row>
    <row r="4" spans="1:9" x14ac:dyDescent="0.25">
      <c r="A4" s="41"/>
      <c r="B4" s="41"/>
      <c r="C4" s="41"/>
      <c r="D4" s="41"/>
      <c r="E4" s="41"/>
    </row>
    <row r="5" spans="1:9" customFormat="1" ht="15.75" x14ac:dyDescent="0.25">
      <c r="A5" s="15" t="s">
        <v>90</v>
      </c>
      <c r="B5" s="41"/>
      <c r="C5" s="41"/>
      <c r="D5" s="41"/>
      <c r="E5" s="41"/>
      <c r="F5" s="41"/>
      <c r="G5" s="41"/>
      <c r="H5" s="41"/>
      <c r="I5" s="41"/>
    </row>
    <row r="6" spans="1:9" customFormat="1" x14ac:dyDescent="0.25">
      <c r="A6" s="30"/>
      <c r="B6" s="1">
        <v>2013</v>
      </c>
      <c r="C6" s="1">
        <v>2014</v>
      </c>
      <c r="D6" s="1">
        <v>2015</v>
      </c>
      <c r="E6" s="1">
        <v>2016</v>
      </c>
      <c r="F6" s="1">
        <v>2017</v>
      </c>
      <c r="G6" s="1">
        <v>2018</v>
      </c>
      <c r="H6" s="1">
        <v>2019</v>
      </c>
      <c r="I6" s="41"/>
    </row>
    <row r="7" spans="1:9" customFormat="1" x14ac:dyDescent="0.25">
      <c r="A7" s="39" t="s">
        <v>30</v>
      </c>
      <c r="B7" s="101">
        <v>238718</v>
      </c>
      <c r="C7" s="101">
        <v>238392</v>
      </c>
      <c r="D7" s="101">
        <v>241701</v>
      </c>
      <c r="E7" s="101">
        <v>240425</v>
      </c>
      <c r="F7" s="101">
        <v>241645</v>
      </c>
      <c r="G7" s="101">
        <v>248573</v>
      </c>
      <c r="H7" s="101">
        <v>251706</v>
      </c>
      <c r="I7" s="41"/>
    </row>
    <row r="8" spans="1:9" customFormat="1" x14ac:dyDescent="0.25">
      <c r="A8" s="39" t="s">
        <v>31</v>
      </c>
      <c r="B8" s="101">
        <v>118067</v>
      </c>
      <c r="C8" s="101">
        <v>118813</v>
      </c>
      <c r="D8" s="101">
        <v>119731</v>
      </c>
      <c r="E8" s="101">
        <v>118446</v>
      </c>
      <c r="F8" s="101">
        <v>120022</v>
      </c>
      <c r="G8" s="101">
        <v>122028</v>
      </c>
      <c r="H8" s="101">
        <v>118635</v>
      </c>
      <c r="I8" s="41"/>
    </row>
    <row r="9" spans="1:9" customFormat="1" x14ac:dyDescent="0.25">
      <c r="A9" s="46"/>
      <c r="B9" s="73"/>
      <c r="C9" s="73"/>
      <c r="D9" s="73"/>
      <c r="E9" s="73"/>
      <c r="F9" s="73"/>
      <c r="G9" s="73"/>
      <c r="H9" s="41"/>
      <c r="I9" s="41"/>
    </row>
    <row r="10" spans="1:9" customFormat="1" x14ac:dyDescent="0.25">
      <c r="A10" s="46"/>
      <c r="B10" s="73"/>
      <c r="C10" s="73"/>
      <c r="D10" s="73"/>
      <c r="E10" s="73"/>
      <c r="F10" s="73"/>
      <c r="G10" s="73"/>
      <c r="H10" s="41"/>
      <c r="I10" s="41"/>
    </row>
    <row r="11" spans="1:9" customFormat="1" ht="15.75" x14ac:dyDescent="0.25">
      <c r="A11" s="15" t="s">
        <v>91</v>
      </c>
      <c r="B11" s="73"/>
      <c r="C11" s="73"/>
      <c r="D11" s="73"/>
      <c r="E11" s="73"/>
      <c r="F11" s="73"/>
      <c r="G11" s="73"/>
      <c r="H11" s="41"/>
      <c r="I11" s="41"/>
    </row>
    <row r="12" spans="1:9" customFormat="1" x14ac:dyDescent="0.25">
      <c r="A12" s="30"/>
      <c r="B12" s="1">
        <v>2013</v>
      </c>
      <c r="C12" s="1">
        <v>2014</v>
      </c>
      <c r="D12" s="1">
        <v>2015</v>
      </c>
      <c r="E12" s="1">
        <v>2016</v>
      </c>
      <c r="F12" s="1">
        <v>2017</v>
      </c>
      <c r="G12" s="1">
        <v>2018</v>
      </c>
      <c r="H12" s="1">
        <v>2019</v>
      </c>
      <c r="I12" s="41"/>
    </row>
    <row r="13" spans="1:9" customFormat="1" x14ac:dyDescent="0.25">
      <c r="A13" s="102" t="s">
        <v>10</v>
      </c>
      <c r="B13" s="40"/>
      <c r="C13" s="40"/>
      <c r="D13" s="40"/>
      <c r="E13" s="40"/>
      <c r="F13" s="40"/>
      <c r="G13" s="40"/>
      <c r="H13" s="40"/>
      <c r="I13" s="41"/>
    </row>
    <row r="14" spans="1:9" customFormat="1" x14ac:dyDescent="0.25">
      <c r="A14" s="39" t="s">
        <v>76</v>
      </c>
      <c r="B14" s="101">
        <v>121614</v>
      </c>
      <c r="C14" s="101">
        <v>121224</v>
      </c>
      <c r="D14" s="101">
        <v>123254</v>
      </c>
      <c r="E14" s="101">
        <v>122947</v>
      </c>
      <c r="F14" s="101">
        <v>122857</v>
      </c>
      <c r="G14" s="101">
        <v>125919</v>
      </c>
      <c r="H14" s="101">
        <v>127004</v>
      </c>
      <c r="I14" s="41"/>
    </row>
    <row r="15" spans="1:9" customFormat="1" x14ac:dyDescent="0.25">
      <c r="A15" s="39" t="s">
        <v>31</v>
      </c>
      <c r="B15" s="101">
        <v>60994</v>
      </c>
      <c r="C15" s="101">
        <v>60756</v>
      </c>
      <c r="D15" s="101">
        <v>61817</v>
      </c>
      <c r="E15" s="101">
        <v>60953</v>
      </c>
      <c r="F15" s="101">
        <v>61918</v>
      </c>
      <c r="G15" s="101">
        <v>62366</v>
      </c>
      <c r="H15" s="101">
        <v>60332</v>
      </c>
      <c r="I15" s="41"/>
    </row>
    <row r="16" spans="1:9" customFormat="1" x14ac:dyDescent="0.25">
      <c r="A16" s="102" t="s">
        <v>11</v>
      </c>
      <c r="B16" s="40"/>
      <c r="C16" s="40"/>
      <c r="D16" s="40"/>
      <c r="E16" s="40"/>
      <c r="F16" s="40"/>
      <c r="G16" s="40"/>
      <c r="H16" s="40"/>
      <c r="I16" s="41"/>
    </row>
    <row r="17" spans="1:9" customFormat="1" x14ac:dyDescent="0.25">
      <c r="A17" s="39" t="s">
        <v>78</v>
      </c>
      <c r="B17" s="101">
        <v>117104</v>
      </c>
      <c r="C17" s="101">
        <v>117168</v>
      </c>
      <c r="D17" s="101">
        <v>118447</v>
      </c>
      <c r="E17" s="101">
        <v>117478</v>
      </c>
      <c r="F17" s="101">
        <v>118788</v>
      </c>
      <c r="G17" s="101">
        <v>122654</v>
      </c>
      <c r="H17" s="101">
        <v>124702</v>
      </c>
      <c r="I17" s="41"/>
    </row>
    <row r="18" spans="1:9" customFormat="1" x14ac:dyDescent="0.25">
      <c r="A18" s="39" t="s">
        <v>31</v>
      </c>
      <c r="B18" s="101">
        <v>57073</v>
      </c>
      <c r="C18" s="101">
        <v>58057</v>
      </c>
      <c r="D18" s="101">
        <v>57914</v>
      </c>
      <c r="E18" s="101">
        <v>57493</v>
      </c>
      <c r="F18" s="101">
        <v>58104</v>
      </c>
      <c r="G18" s="101">
        <v>59662</v>
      </c>
      <c r="H18" s="101">
        <v>58303</v>
      </c>
      <c r="I18" s="41"/>
    </row>
    <row r="19" spans="1:9" customFormat="1" x14ac:dyDescent="0.25">
      <c r="A19" s="99"/>
      <c r="B19" s="100"/>
      <c r="C19" s="100"/>
      <c r="D19" s="100"/>
      <c r="E19" s="100"/>
      <c r="F19" s="100"/>
      <c r="G19" s="100"/>
      <c r="H19" s="100"/>
      <c r="I19" s="41"/>
    </row>
    <row r="20" spans="1:9" customFormat="1" x14ac:dyDescent="0.25">
      <c r="A20" s="41"/>
      <c r="B20" s="107"/>
      <c r="C20" s="107"/>
      <c r="D20" s="107"/>
      <c r="E20" s="107"/>
      <c r="F20" s="107"/>
      <c r="G20" s="107"/>
      <c r="H20" s="107"/>
      <c r="I20" s="41"/>
    </row>
    <row r="21" spans="1:9" customFormat="1" ht="15.75" x14ac:dyDescent="0.25">
      <c r="A21" s="15" t="s">
        <v>92</v>
      </c>
      <c r="B21" s="73"/>
      <c r="C21" s="73"/>
      <c r="D21" s="73"/>
      <c r="E21" s="73"/>
      <c r="F21" s="73"/>
      <c r="G21" s="73"/>
      <c r="H21" s="41"/>
      <c r="I21" s="41"/>
    </row>
    <row r="22" spans="1:9" customFormat="1" x14ac:dyDescent="0.25">
      <c r="A22" s="33" t="s">
        <v>32</v>
      </c>
      <c r="B22" s="1">
        <v>2013</v>
      </c>
      <c r="C22" s="1">
        <v>2014</v>
      </c>
      <c r="D22" s="1">
        <v>2015</v>
      </c>
      <c r="E22" s="1">
        <v>2016</v>
      </c>
      <c r="F22" s="1">
        <v>2017</v>
      </c>
      <c r="G22" s="1">
        <v>2018</v>
      </c>
      <c r="H22" s="1">
        <v>2019</v>
      </c>
      <c r="I22" s="41"/>
    </row>
    <row r="23" spans="1:9" customFormat="1" x14ac:dyDescent="0.25">
      <c r="A23" s="32" t="s">
        <v>73</v>
      </c>
      <c r="B23" s="103">
        <v>157317</v>
      </c>
      <c r="C23" s="103">
        <v>168341</v>
      </c>
      <c r="D23" s="103">
        <v>163974</v>
      </c>
      <c r="E23" s="103">
        <v>165415</v>
      </c>
      <c r="F23" s="103">
        <v>167719</v>
      </c>
      <c r="G23" s="103">
        <v>174399</v>
      </c>
      <c r="H23" s="103">
        <v>177904</v>
      </c>
      <c r="I23" s="41"/>
    </row>
    <row r="24" spans="1:9" customFormat="1" x14ac:dyDescent="0.25">
      <c r="A24" s="42" t="s">
        <v>79</v>
      </c>
      <c r="B24" s="101">
        <v>89815</v>
      </c>
      <c r="C24" s="101">
        <v>93169</v>
      </c>
      <c r="D24" s="101">
        <v>89971</v>
      </c>
      <c r="E24" s="101">
        <v>87567</v>
      </c>
      <c r="F24" s="101">
        <v>88057</v>
      </c>
      <c r="G24" s="101">
        <v>89634</v>
      </c>
      <c r="H24" s="101">
        <v>87135</v>
      </c>
      <c r="I24" s="41"/>
    </row>
    <row r="25" spans="1:9" customFormat="1" x14ac:dyDescent="0.25">
      <c r="A25" s="42" t="s">
        <v>10</v>
      </c>
      <c r="B25" s="101">
        <v>46712</v>
      </c>
      <c r="C25" s="101">
        <v>48137</v>
      </c>
      <c r="D25" s="101">
        <v>47105</v>
      </c>
      <c r="E25" s="101">
        <v>45835</v>
      </c>
      <c r="F25" s="101">
        <v>46335</v>
      </c>
      <c r="G25" s="101">
        <v>46858</v>
      </c>
      <c r="H25" s="101">
        <v>45335</v>
      </c>
      <c r="I25" s="41"/>
    </row>
    <row r="26" spans="1:9" customFormat="1" x14ac:dyDescent="0.25">
      <c r="A26" s="42" t="s">
        <v>11</v>
      </c>
      <c r="B26" s="101">
        <v>43103</v>
      </c>
      <c r="C26" s="101">
        <v>45032</v>
      </c>
      <c r="D26" s="101">
        <v>42866</v>
      </c>
      <c r="E26" s="101">
        <v>41732</v>
      </c>
      <c r="F26" s="101">
        <v>41722</v>
      </c>
      <c r="G26" s="101">
        <v>42776</v>
      </c>
      <c r="H26" s="101">
        <v>41800</v>
      </c>
      <c r="I26" s="41"/>
    </row>
    <row r="27" spans="1:9" customFormat="1" x14ac:dyDescent="0.25">
      <c r="A27" s="32" t="s">
        <v>73</v>
      </c>
      <c r="B27" s="103">
        <v>81401</v>
      </c>
      <c r="C27" s="103">
        <v>70051</v>
      </c>
      <c r="D27" s="103">
        <v>77727</v>
      </c>
      <c r="E27" s="103">
        <v>75010</v>
      </c>
      <c r="F27" s="103">
        <v>73926</v>
      </c>
      <c r="G27" s="103">
        <v>74174</v>
      </c>
      <c r="H27" s="103">
        <v>73802</v>
      </c>
      <c r="I27" s="41"/>
    </row>
    <row r="28" spans="1:9" customFormat="1" x14ac:dyDescent="0.25">
      <c r="A28" s="42" t="s">
        <v>79</v>
      </c>
      <c r="B28" s="101">
        <v>28252</v>
      </c>
      <c r="C28" s="101">
        <v>25644</v>
      </c>
      <c r="D28" s="101">
        <v>29760</v>
      </c>
      <c r="E28" s="101">
        <v>30879</v>
      </c>
      <c r="F28" s="101">
        <v>31965</v>
      </c>
      <c r="G28" s="101">
        <v>32394</v>
      </c>
      <c r="H28" s="101">
        <v>31500</v>
      </c>
      <c r="I28" s="41"/>
    </row>
    <row r="29" spans="1:9" customFormat="1" x14ac:dyDescent="0.25">
      <c r="A29" s="42" t="s">
        <v>10</v>
      </c>
      <c r="B29" s="101">
        <v>14282</v>
      </c>
      <c r="C29" s="101">
        <v>12619</v>
      </c>
      <c r="D29" s="101">
        <v>14712</v>
      </c>
      <c r="E29" s="101">
        <v>15118</v>
      </c>
      <c r="F29" s="101">
        <v>15583</v>
      </c>
      <c r="G29" s="101">
        <v>15508</v>
      </c>
      <c r="H29" s="101">
        <v>14997</v>
      </c>
      <c r="I29" s="41"/>
    </row>
    <row r="30" spans="1:9" customFormat="1" x14ac:dyDescent="0.25">
      <c r="A30" s="42" t="s">
        <v>11</v>
      </c>
      <c r="B30" s="101">
        <v>13970</v>
      </c>
      <c r="C30" s="101">
        <v>13025</v>
      </c>
      <c r="D30" s="101">
        <v>15048</v>
      </c>
      <c r="E30" s="101">
        <v>15761</v>
      </c>
      <c r="F30" s="101">
        <v>16382</v>
      </c>
      <c r="G30" s="101">
        <v>16886</v>
      </c>
      <c r="H30" s="101">
        <v>16503</v>
      </c>
      <c r="I30" s="41"/>
    </row>
    <row r="31" spans="1:9" customFormat="1" x14ac:dyDescent="0.25">
      <c r="A31" s="32" t="s">
        <v>80</v>
      </c>
      <c r="B31" s="103">
        <v>238718</v>
      </c>
      <c r="C31" s="103">
        <v>238392</v>
      </c>
      <c r="D31" s="103">
        <v>241701</v>
      </c>
      <c r="E31" s="103">
        <v>240425</v>
      </c>
      <c r="F31" s="103">
        <v>241645</v>
      </c>
      <c r="G31" s="103">
        <v>248573</v>
      </c>
      <c r="H31" s="103">
        <v>251706</v>
      </c>
      <c r="I31" s="41"/>
    </row>
    <row r="32" spans="1:9" customFormat="1" x14ac:dyDescent="0.25">
      <c r="I32" s="41"/>
    </row>
    <row r="33" spans="1:9" customFormat="1" x14ac:dyDescent="0.25">
      <c r="I33" s="41"/>
    </row>
    <row r="34" spans="1:9" customFormat="1" ht="15.75" x14ac:dyDescent="0.25">
      <c r="A34" s="15" t="s">
        <v>93</v>
      </c>
      <c r="B34" s="41"/>
      <c r="C34" s="41"/>
      <c r="D34" s="41"/>
      <c r="E34" s="41"/>
      <c r="F34" s="41"/>
      <c r="G34" s="41"/>
      <c r="H34" s="41"/>
      <c r="I34" s="41"/>
    </row>
    <row r="35" spans="1:9" customFormat="1" x14ac:dyDescent="0.25">
      <c r="A35" s="33" t="s">
        <v>46</v>
      </c>
      <c r="B35" s="1">
        <v>2013</v>
      </c>
      <c r="C35" s="1">
        <v>2014</v>
      </c>
      <c r="D35" s="1">
        <v>2015</v>
      </c>
      <c r="E35" s="1">
        <v>2016</v>
      </c>
      <c r="F35" s="1">
        <v>2017</v>
      </c>
      <c r="G35" s="1">
        <v>2018</v>
      </c>
      <c r="H35" s="1">
        <v>2019</v>
      </c>
      <c r="I35" s="41"/>
    </row>
    <row r="36" spans="1:9" customFormat="1" x14ac:dyDescent="0.25">
      <c r="A36" s="32" t="s">
        <v>82</v>
      </c>
      <c r="B36" s="103">
        <v>85695</v>
      </c>
      <c r="C36" s="103">
        <v>85097</v>
      </c>
      <c r="D36" s="103">
        <v>86040</v>
      </c>
      <c r="E36" s="103">
        <v>86004</v>
      </c>
      <c r="F36" s="103">
        <v>87198</v>
      </c>
      <c r="G36" s="103">
        <v>86107</v>
      </c>
      <c r="H36" s="103">
        <v>83310</v>
      </c>
      <c r="I36" s="41"/>
    </row>
    <row r="37" spans="1:9" customFormat="1" x14ac:dyDescent="0.25">
      <c r="A37" s="42" t="s">
        <v>79</v>
      </c>
      <c r="B37" s="101">
        <v>35444</v>
      </c>
      <c r="C37" s="101">
        <v>35876</v>
      </c>
      <c r="D37" s="101">
        <v>36485</v>
      </c>
      <c r="E37" s="101">
        <v>37415</v>
      </c>
      <c r="F37" s="101">
        <v>38505</v>
      </c>
      <c r="G37" s="101">
        <v>37710</v>
      </c>
      <c r="H37" s="101">
        <v>34367</v>
      </c>
      <c r="I37" s="41"/>
    </row>
    <row r="38" spans="1:9" customFormat="1" x14ac:dyDescent="0.25">
      <c r="A38" s="42" t="s">
        <v>10</v>
      </c>
      <c r="B38" s="101">
        <v>18691</v>
      </c>
      <c r="C38" s="101">
        <v>18991</v>
      </c>
      <c r="D38" s="101">
        <v>19535</v>
      </c>
      <c r="E38" s="101">
        <v>19819</v>
      </c>
      <c r="F38" s="101">
        <v>20470</v>
      </c>
      <c r="G38" s="101">
        <v>20002</v>
      </c>
      <c r="H38" s="101">
        <v>18322</v>
      </c>
      <c r="I38" s="41"/>
    </row>
    <row r="39" spans="1:9" customFormat="1" x14ac:dyDescent="0.25">
      <c r="A39" s="42" t="s">
        <v>11</v>
      </c>
      <c r="B39" s="101">
        <v>16753</v>
      </c>
      <c r="C39" s="101">
        <v>16885</v>
      </c>
      <c r="D39" s="101">
        <v>16950</v>
      </c>
      <c r="E39" s="101">
        <v>17596</v>
      </c>
      <c r="F39" s="101">
        <v>18035</v>
      </c>
      <c r="G39" s="101">
        <v>17708</v>
      </c>
      <c r="H39" s="101">
        <v>16045</v>
      </c>
      <c r="I39" s="41"/>
    </row>
    <row r="40" spans="1:9" customFormat="1" x14ac:dyDescent="0.25">
      <c r="A40" s="32" t="s">
        <v>83</v>
      </c>
      <c r="B40" s="103">
        <v>122316</v>
      </c>
      <c r="C40" s="103">
        <v>122899</v>
      </c>
      <c r="D40" s="103">
        <v>125639</v>
      </c>
      <c r="E40" s="103">
        <v>124629</v>
      </c>
      <c r="F40" s="103">
        <v>124330</v>
      </c>
      <c r="G40" s="103">
        <v>126795</v>
      </c>
      <c r="H40" s="103">
        <v>129130</v>
      </c>
      <c r="I40" s="41"/>
    </row>
    <row r="41" spans="1:9" customFormat="1" x14ac:dyDescent="0.25">
      <c r="A41" s="42" t="s">
        <v>79</v>
      </c>
      <c r="B41" s="101">
        <v>62878</v>
      </c>
      <c r="C41" s="101">
        <v>63443</v>
      </c>
      <c r="D41" s="101">
        <v>64034</v>
      </c>
      <c r="E41" s="101">
        <v>62000</v>
      </c>
      <c r="F41" s="101">
        <v>62389</v>
      </c>
      <c r="G41" s="101">
        <v>62279</v>
      </c>
      <c r="H41" s="101">
        <v>61204</v>
      </c>
      <c r="I41" s="41"/>
    </row>
    <row r="42" spans="1:9" customFormat="1" x14ac:dyDescent="0.25">
      <c r="A42" s="42" t="s">
        <v>10</v>
      </c>
      <c r="B42" s="101">
        <v>32955</v>
      </c>
      <c r="C42" s="101">
        <v>32736</v>
      </c>
      <c r="D42" s="101">
        <v>33409</v>
      </c>
      <c r="E42" s="101">
        <v>32251</v>
      </c>
      <c r="F42" s="101">
        <v>32463</v>
      </c>
      <c r="G42" s="101">
        <v>31870</v>
      </c>
      <c r="H42" s="101">
        <v>30979</v>
      </c>
      <c r="I42" s="41"/>
    </row>
    <row r="43" spans="1:9" customFormat="1" x14ac:dyDescent="0.25">
      <c r="A43" s="42" t="s">
        <v>11</v>
      </c>
      <c r="B43" s="101">
        <v>29923</v>
      </c>
      <c r="C43" s="101">
        <v>30707</v>
      </c>
      <c r="D43" s="101">
        <v>30625</v>
      </c>
      <c r="E43" s="101">
        <v>29749</v>
      </c>
      <c r="F43" s="101">
        <v>29926</v>
      </c>
      <c r="G43" s="101">
        <v>30409</v>
      </c>
      <c r="H43" s="101">
        <v>30225</v>
      </c>
      <c r="I43" s="41"/>
    </row>
    <row r="44" spans="1:9" customFormat="1" x14ac:dyDescent="0.25">
      <c r="A44" s="32" t="s">
        <v>84</v>
      </c>
      <c r="B44" s="103">
        <v>20740</v>
      </c>
      <c r="C44" s="103">
        <v>20625</v>
      </c>
      <c r="D44" s="103">
        <v>20633</v>
      </c>
      <c r="E44" s="103">
        <v>20381</v>
      </c>
      <c r="F44" s="103">
        <v>20759</v>
      </c>
      <c r="G44" s="103">
        <v>22733</v>
      </c>
      <c r="H44" s="103">
        <v>22440</v>
      </c>
      <c r="I44" s="41"/>
    </row>
    <row r="45" spans="1:9" customFormat="1" x14ac:dyDescent="0.25">
      <c r="A45" s="42" t="s">
        <v>79</v>
      </c>
      <c r="B45" s="101">
        <v>15974</v>
      </c>
      <c r="C45" s="101">
        <v>15833</v>
      </c>
      <c r="D45" s="101">
        <v>15455</v>
      </c>
      <c r="E45" s="101">
        <v>14908</v>
      </c>
      <c r="F45" s="101">
        <v>14937</v>
      </c>
      <c r="G45" s="101">
        <v>16095</v>
      </c>
      <c r="H45" s="101">
        <v>15840</v>
      </c>
      <c r="I45" s="41"/>
    </row>
    <row r="46" spans="1:9" customFormat="1" x14ac:dyDescent="0.25">
      <c r="A46" s="42" t="s">
        <v>10</v>
      </c>
      <c r="B46" s="101">
        <v>7661</v>
      </c>
      <c r="C46" s="101">
        <v>7504</v>
      </c>
      <c r="D46" s="101">
        <v>7373</v>
      </c>
      <c r="E46" s="101">
        <v>7173</v>
      </c>
      <c r="F46" s="101">
        <v>7273</v>
      </c>
      <c r="G46" s="101">
        <v>7878</v>
      </c>
      <c r="H46" s="101">
        <v>7716</v>
      </c>
      <c r="I46" s="41"/>
    </row>
    <row r="47" spans="1:9" customFormat="1" x14ac:dyDescent="0.25">
      <c r="A47" s="42" t="s">
        <v>11</v>
      </c>
      <c r="B47" s="101">
        <v>8313</v>
      </c>
      <c r="C47" s="101">
        <v>8329</v>
      </c>
      <c r="D47" s="101">
        <v>8082</v>
      </c>
      <c r="E47" s="101">
        <v>7735</v>
      </c>
      <c r="F47" s="101">
        <v>7664</v>
      </c>
      <c r="G47" s="101">
        <v>8217</v>
      </c>
      <c r="H47" s="101">
        <v>8124</v>
      </c>
      <c r="I47" s="41"/>
    </row>
    <row r="48" spans="1:9" customFormat="1" x14ac:dyDescent="0.25">
      <c r="A48" s="32" t="s">
        <v>81</v>
      </c>
      <c r="B48" s="103">
        <v>9967</v>
      </c>
      <c r="C48" s="103">
        <v>9771</v>
      </c>
      <c r="D48" s="103">
        <v>9389</v>
      </c>
      <c r="E48" s="103">
        <v>9411</v>
      </c>
      <c r="F48" s="103">
        <v>9358</v>
      </c>
      <c r="G48" s="103">
        <v>9500</v>
      </c>
      <c r="H48" s="103">
        <v>9690</v>
      </c>
      <c r="I48" s="41"/>
    </row>
    <row r="49" spans="1:9" customFormat="1" x14ac:dyDescent="0.25">
      <c r="A49" s="42" t="s">
        <v>79</v>
      </c>
      <c r="B49" s="101">
        <v>3771</v>
      </c>
      <c r="C49" s="101">
        <v>3661</v>
      </c>
      <c r="D49" s="101">
        <v>3757</v>
      </c>
      <c r="E49" s="101">
        <v>4123</v>
      </c>
      <c r="F49" s="101">
        <v>4191</v>
      </c>
      <c r="G49" s="101">
        <v>4373</v>
      </c>
      <c r="H49" s="101">
        <v>4248</v>
      </c>
      <c r="I49" s="41"/>
    </row>
    <row r="50" spans="1:9" customFormat="1" x14ac:dyDescent="0.25">
      <c r="A50" s="42" t="s">
        <v>10</v>
      </c>
      <c r="B50" s="101">
        <v>1687</v>
      </c>
      <c r="C50" s="101">
        <v>1525</v>
      </c>
      <c r="D50" s="101">
        <v>1500</v>
      </c>
      <c r="E50" s="101">
        <v>1710</v>
      </c>
      <c r="F50" s="101">
        <v>1712</v>
      </c>
      <c r="G50" s="101">
        <v>1795</v>
      </c>
      <c r="H50" s="101">
        <v>1712</v>
      </c>
      <c r="I50" s="41"/>
    </row>
    <row r="51" spans="1:9" customFormat="1" x14ac:dyDescent="0.25">
      <c r="A51" s="42" t="s">
        <v>11</v>
      </c>
      <c r="B51" s="101">
        <v>2084</v>
      </c>
      <c r="C51" s="101">
        <v>2136</v>
      </c>
      <c r="D51" s="101">
        <v>2257</v>
      </c>
      <c r="E51" s="101">
        <v>2413</v>
      </c>
      <c r="F51" s="101">
        <v>2479</v>
      </c>
      <c r="G51" s="101">
        <v>2578</v>
      </c>
      <c r="H51" s="101">
        <v>2536</v>
      </c>
      <c r="I51" s="41"/>
    </row>
    <row r="52" spans="1:9" customFormat="1" x14ac:dyDescent="0.25">
      <c r="A52" s="32" t="s">
        <v>85</v>
      </c>
      <c r="B52" s="40"/>
      <c r="C52" s="40"/>
      <c r="D52" s="40"/>
      <c r="E52" s="40"/>
      <c r="F52" s="40"/>
      <c r="G52" s="103">
        <v>3438</v>
      </c>
      <c r="H52" s="103">
        <v>7136</v>
      </c>
      <c r="I52" s="41"/>
    </row>
    <row r="53" spans="1:9" customFormat="1" x14ac:dyDescent="0.25">
      <c r="A53" s="42" t="s">
        <v>79</v>
      </c>
      <c r="B53" s="40"/>
      <c r="C53" s="40"/>
      <c r="D53" s="40"/>
      <c r="E53" s="40"/>
      <c r="F53" s="40"/>
      <c r="G53" s="101">
        <v>1571</v>
      </c>
      <c r="H53" s="101">
        <v>2976</v>
      </c>
      <c r="I53" s="41"/>
    </row>
    <row r="54" spans="1:9" customFormat="1" x14ac:dyDescent="0.25">
      <c r="A54" s="42" t="s">
        <v>10</v>
      </c>
      <c r="B54" s="40"/>
      <c r="C54" s="40"/>
      <c r="D54" s="40"/>
      <c r="E54" s="40"/>
      <c r="F54" s="40"/>
      <c r="G54" s="101">
        <v>821</v>
      </c>
      <c r="H54" s="101">
        <v>1603</v>
      </c>
      <c r="I54" s="41"/>
    </row>
    <row r="55" spans="1:9" customFormat="1" x14ac:dyDescent="0.25">
      <c r="A55" s="42" t="s">
        <v>11</v>
      </c>
      <c r="B55" s="40"/>
      <c r="C55" s="40"/>
      <c r="D55" s="40"/>
      <c r="E55" s="40"/>
      <c r="F55" s="40"/>
      <c r="G55" s="101">
        <v>750</v>
      </c>
      <c r="H55" s="101">
        <v>1373</v>
      </c>
      <c r="I55" s="41"/>
    </row>
    <row r="56" spans="1:9" customFormat="1" x14ac:dyDescent="0.25">
      <c r="A56" s="32" t="s">
        <v>80</v>
      </c>
      <c r="B56" s="103">
        <v>238718</v>
      </c>
      <c r="C56" s="103">
        <v>238392</v>
      </c>
      <c r="D56" s="103">
        <v>241701</v>
      </c>
      <c r="E56" s="103">
        <v>240425</v>
      </c>
      <c r="F56" s="103">
        <v>241645</v>
      </c>
      <c r="G56" s="103">
        <v>248573</v>
      </c>
      <c r="H56" s="103">
        <v>251706</v>
      </c>
      <c r="I56" s="41"/>
    </row>
    <row r="57" spans="1:9" customFormat="1" x14ac:dyDescent="0.25">
      <c r="I57" s="41"/>
    </row>
    <row r="58" spans="1:9" customFormat="1" x14ac:dyDescent="0.25">
      <c r="I58" s="41"/>
    </row>
    <row r="59" spans="1:9" customFormat="1" ht="15.75" x14ac:dyDescent="0.25">
      <c r="A59" s="15" t="s">
        <v>94</v>
      </c>
      <c r="I59" s="41"/>
    </row>
    <row r="60" spans="1:9" customFormat="1" x14ac:dyDescent="0.25">
      <c r="A60" s="30" t="s">
        <v>4</v>
      </c>
      <c r="B60" s="1">
        <v>2013</v>
      </c>
      <c r="C60" s="1">
        <v>2014</v>
      </c>
      <c r="D60" s="1">
        <v>2015</v>
      </c>
      <c r="E60" s="1">
        <v>2016</v>
      </c>
      <c r="F60" s="1">
        <v>2017</v>
      </c>
      <c r="G60" s="1">
        <v>2018</v>
      </c>
      <c r="H60" s="1">
        <v>2019</v>
      </c>
      <c r="I60" s="41"/>
    </row>
    <row r="61" spans="1:9" customFormat="1" x14ac:dyDescent="0.25">
      <c r="A61" s="39" t="s">
        <v>12</v>
      </c>
      <c r="B61" s="101">
        <v>3530</v>
      </c>
      <c r="C61" s="101">
        <v>3547</v>
      </c>
      <c r="D61" s="101">
        <v>3566</v>
      </c>
      <c r="E61" s="101">
        <v>3645</v>
      </c>
      <c r="F61" s="101">
        <v>3762</v>
      </c>
      <c r="G61" s="101">
        <v>3553</v>
      </c>
      <c r="H61" s="101">
        <v>3811</v>
      </c>
      <c r="I61" s="41"/>
    </row>
    <row r="62" spans="1:9" customFormat="1" x14ac:dyDescent="0.25">
      <c r="A62" s="39" t="s">
        <v>13</v>
      </c>
      <c r="B62" s="101">
        <v>4321</v>
      </c>
      <c r="C62" s="101">
        <v>4361</v>
      </c>
      <c r="D62" s="101">
        <v>4412</v>
      </c>
      <c r="E62" s="101">
        <v>4527</v>
      </c>
      <c r="F62" s="101">
        <v>4835</v>
      </c>
      <c r="G62" s="101">
        <v>4988</v>
      </c>
      <c r="H62" s="101">
        <v>5064</v>
      </c>
      <c r="I62" s="41"/>
    </row>
    <row r="63" spans="1:9" customFormat="1" x14ac:dyDescent="0.25">
      <c r="A63" s="39" t="s">
        <v>14</v>
      </c>
      <c r="B63" s="101">
        <v>7975</v>
      </c>
      <c r="C63" s="101">
        <v>8308</v>
      </c>
      <c r="D63" s="101">
        <v>8474</v>
      </c>
      <c r="E63" s="101">
        <v>8514</v>
      </c>
      <c r="F63" s="101">
        <v>8650</v>
      </c>
      <c r="G63" s="101">
        <v>8625</v>
      </c>
      <c r="H63" s="101">
        <v>9081</v>
      </c>
      <c r="I63" s="41"/>
    </row>
    <row r="64" spans="1:9" customFormat="1" x14ac:dyDescent="0.25">
      <c r="A64" s="39" t="s">
        <v>15</v>
      </c>
      <c r="B64" s="101">
        <v>4106</v>
      </c>
      <c r="C64" s="101">
        <v>3950</v>
      </c>
      <c r="D64" s="101">
        <v>3782</v>
      </c>
      <c r="E64" s="101">
        <v>3918</v>
      </c>
      <c r="F64" s="101">
        <v>4055</v>
      </c>
      <c r="G64" s="101">
        <v>4131</v>
      </c>
      <c r="H64" s="101">
        <v>4240</v>
      </c>
      <c r="I64" s="41"/>
    </row>
    <row r="65" spans="1:9" customFormat="1" x14ac:dyDescent="0.25">
      <c r="A65" s="39" t="s">
        <v>16</v>
      </c>
      <c r="B65" s="101">
        <v>10558</v>
      </c>
      <c r="C65" s="101">
        <v>10840</v>
      </c>
      <c r="D65" s="101">
        <v>11053</v>
      </c>
      <c r="E65" s="101">
        <v>11109</v>
      </c>
      <c r="F65" s="101">
        <v>11282</v>
      </c>
      <c r="G65" s="101">
        <v>11618</v>
      </c>
      <c r="H65" s="101">
        <v>11882</v>
      </c>
      <c r="I65" s="41"/>
    </row>
    <row r="66" spans="1:9" customFormat="1" x14ac:dyDescent="0.25">
      <c r="A66" s="39" t="s">
        <v>17</v>
      </c>
      <c r="B66" s="101">
        <v>24970</v>
      </c>
      <c r="C66" s="101">
        <v>25231</v>
      </c>
      <c r="D66" s="101">
        <v>24693</v>
      </c>
      <c r="E66" s="101">
        <v>25147</v>
      </c>
      <c r="F66" s="101">
        <v>25503</v>
      </c>
      <c r="G66" s="101">
        <v>26170</v>
      </c>
      <c r="H66" s="101">
        <v>26414</v>
      </c>
      <c r="I66" s="41"/>
    </row>
    <row r="67" spans="1:9" customFormat="1" x14ac:dyDescent="0.25">
      <c r="A67" s="39" t="s">
        <v>18</v>
      </c>
      <c r="B67" s="101">
        <v>92509</v>
      </c>
      <c r="C67" s="101">
        <v>91375</v>
      </c>
      <c r="D67" s="101">
        <v>93154</v>
      </c>
      <c r="E67" s="101">
        <v>92306</v>
      </c>
      <c r="F67" s="101">
        <v>92951</v>
      </c>
      <c r="G67" s="101">
        <v>96405</v>
      </c>
      <c r="H67" s="101">
        <v>97470</v>
      </c>
      <c r="I67" s="41"/>
    </row>
    <row r="68" spans="1:9" customFormat="1" x14ac:dyDescent="0.25">
      <c r="A68" s="39" t="s">
        <v>103</v>
      </c>
      <c r="B68" s="101">
        <v>12307</v>
      </c>
      <c r="C68" s="101">
        <v>12734</v>
      </c>
      <c r="D68" s="101">
        <v>12870</v>
      </c>
      <c r="E68" s="101">
        <v>13021</v>
      </c>
      <c r="F68" s="101">
        <v>12576</v>
      </c>
      <c r="G68" s="101">
        <v>13051</v>
      </c>
      <c r="H68" s="101">
        <v>13182</v>
      </c>
      <c r="I68" s="41"/>
    </row>
    <row r="69" spans="1:9" customFormat="1" x14ac:dyDescent="0.25">
      <c r="A69" s="39" t="s">
        <v>19</v>
      </c>
      <c r="B69" s="101">
        <v>13930</v>
      </c>
      <c r="C69" s="101">
        <v>13727</v>
      </c>
      <c r="D69" s="101">
        <v>14286</v>
      </c>
      <c r="E69" s="101">
        <v>13597</v>
      </c>
      <c r="F69" s="101">
        <v>13573</v>
      </c>
      <c r="G69" s="101">
        <v>14271</v>
      </c>
      <c r="H69" s="101">
        <v>14711</v>
      </c>
      <c r="I69" s="41"/>
    </row>
    <row r="70" spans="1:9" customFormat="1" x14ac:dyDescent="0.25">
      <c r="A70" s="39" t="s">
        <v>45</v>
      </c>
      <c r="B70" s="101"/>
      <c r="C70" s="101"/>
      <c r="D70" s="101"/>
      <c r="E70" s="101"/>
      <c r="F70" s="101"/>
      <c r="G70" s="101">
        <v>6829</v>
      </c>
      <c r="H70" s="101">
        <v>6778</v>
      </c>
      <c r="I70" s="41"/>
    </row>
    <row r="71" spans="1:9" customFormat="1" x14ac:dyDescent="0.25">
      <c r="A71" s="39" t="s">
        <v>24</v>
      </c>
      <c r="B71" s="101">
        <v>28036</v>
      </c>
      <c r="C71" s="101">
        <v>27930</v>
      </c>
      <c r="D71" s="101">
        <v>28478</v>
      </c>
      <c r="E71" s="101">
        <v>28112</v>
      </c>
      <c r="F71" s="101">
        <v>28001</v>
      </c>
      <c r="G71" s="101">
        <v>21501</v>
      </c>
      <c r="H71" s="101">
        <v>21448</v>
      </c>
      <c r="I71" s="41"/>
    </row>
    <row r="72" spans="1:9" customFormat="1" x14ac:dyDescent="0.25">
      <c r="A72" s="39" t="s">
        <v>26</v>
      </c>
      <c r="B72" s="101">
        <v>14609</v>
      </c>
      <c r="C72" s="101">
        <v>14169</v>
      </c>
      <c r="D72" s="101">
        <v>14087</v>
      </c>
      <c r="E72" s="101">
        <v>14077</v>
      </c>
      <c r="F72" s="101">
        <v>14215</v>
      </c>
      <c r="G72" s="101">
        <v>14315</v>
      </c>
      <c r="H72" s="101">
        <v>14427</v>
      </c>
      <c r="I72" s="41"/>
    </row>
    <row r="73" spans="1:9" customFormat="1" x14ac:dyDescent="0.25">
      <c r="A73" s="39" t="s">
        <v>20</v>
      </c>
      <c r="B73" s="101">
        <v>5760</v>
      </c>
      <c r="C73" s="101">
        <v>5641</v>
      </c>
      <c r="D73" s="101">
        <v>5576</v>
      </c>
      <c r="E73" s="101">
        <v>5497</v>
      </c>
      <c r="F73" s="101">
        <v>5619</v>
      </c>
      <c r="G73" s="101">
        <v>5795</v>
      </c>
      <c r="H73" s="101">
        <v>5875</v>
      </c>
      <c r="I73" s="41"/>
    </row>
    <row r="74" spans="1:9" customFormat="1" x14ac:dyDescent="0.25">
      <c r="A74" s="39" t="s">
        <v>21</v>
      </c>
      <c r="B74" s="101">
        <v>11967</v>
      </c>
      <c r="C74" s="101">
        <v>12240</v>
      </c>
      <c r="D74" s="101">
        <v>12777</v>
      </c>
      <c r="E74" s="101">
        <v>12381</v>
      </c>
      <c r="F74" s="101">
        <v>12282</v>
      </c>
      <c r="G74" s="101">
        <v>12780</v>
      </c>
      <c r="H74" s="101">
        <v>12852</v>
      </c>
      <c r="I74" s="41"/>
    </row>
    <row r="75" spans="1:9" customFormat="1" x14ac:dyDescent="0.25">
      <c r="A75" s="39" t="s">
        <v>22</v>
      </c>
      <c r="B75" s="101">
        <v>1665</v>
      </c>
      <c r="C75" s="101">
        <v>1709</v>
      </c>
      <c r="D75" s="101">
        <v>1762</v>
      </c>
      <c r="E75" s="101">
        <v>1749</v>
      </c>
      <c r="F75" s="101">
        <v>1645</v>
      </c>
      <c r="G75" s="101">
        <v>1817</v>
      </c>
      <c r="H75" s="101">
        <v>1963</v>
      </c>
      <c r="I75" s="41"/>
    </row>
    <row r="76" spans="1:9" customFormat="1" x14ac:dyDescent="0.25">
      <c r="A76" s="39" t="s">
        <v>23</v>
      </c>
      <c r="B76" s="101">
        <v>2475</v>
      </c>
      <c r="C76" s="101">
        <v>2630</v>
      </c>
      <c r="D76" s="101">
        <v>2731</v>
      </c>
      <c r="E76" s="101">
        <v>2825</v>
      </c>
      <c r="F76" s="101">
        <v>2696</v>
      </c>
      <c r="G76" s="101">
        <v>2724</v>
      </c>
      <c r="H76" s="101">
        <v>2508</v>
      </c>
      <c r="I76" s="41"/>
    </row>
    <row r="77" spans="1:9" customFormat="1" x14ac:dyDescent="0.25">
      <c r="A77" s="32" t="s">
        <v>74</v>
      </c>
      <c r="B77" s="103">
        <v>238718</v>
      </c>
      <c r="C77" s="103">
        <v>238392</v>
      </c>
      <c r="D77" s="103">
        <v>241701</v>
      </c>
      <c r="E77" s="103">
        <v>240425</v>
      </c>
      <c r="F77" s="103">
        <v>241645</v>
      </c>
      <c r="G77" s="103">
        <v>248573</v>
      </c>
      <c r="H77" s="103">
        <v>251706</v>
      </c>
      <c r="I77" s="41"/>
    </row>
    <row r="78" spans="1:9" customFormat="1" x14ac:dyDescent="0.25">
      <c r="I78" s="41"/>
    </row>
    <row r="79" spans="1:9" customFormat="1" x14ac:dyDescent="0.25">
      <c r="I79" s="41"/>
    </row>
    <row r="80" spans="1:9" customFormat="1" ht="15.75" x14ac:dyDescent="0.25">
      <c r="A80" s="15" t="s">
        <v>95</v>
      </c>
      <c r="B80" s="41"/>
      <c r="C80" s="41"/>
      <c r="D80" s="41"/>
      <c r="E80" s="41"/>
      <c r="F80" s="73"/>
      <c r="G80" s="73"/>
      <c r="H80" s="41"/>
      <c r="I80" s="41"/>
    </row>
    <row r="81" spans="1:9" customFormat="1" x14ac:dyDescent="0.25">
      <c r="A81" s="30" t="s">
        <v>4</v>
      </c>
      <c r="B81" s="1">
        <v>2013</v>
      </c>
      <c r="C81" s="1">
        <v>2014</v>
      </c>
      <c r="D81" s="1">
        <v>2015</v>
      </c>
      <c r="E81" s="1">
        <v>2016</v>
      </c>
      <c r="F81" s="1">
        <v>2017</v>
      </c>
      <c r="G81" s="1">
        <v>2018</v>
      </c>
      <c r="H81" s="1">
        <v>2019</v>
      </c>
      <c r="I81" s="41"/>
    </row>
    <row r="82" spans="1:9" customFormat="1" x14ac:dyDescent="0.25">
      <c r="A82" s="39" t="s">
        <v>12</v>
      </c>
      <c r="B82" s="101">
        <v>1791</v>
      </c>
      <c r="C82" s="101">
        <v>1880</v>
      </c>
      <c r="D82" s="101">
        <v>1872</v>
      </c>
      <c r="E82" s="101">
        <v>1887</v>
      </c>
      <c r="F82" s="101">
        <v>1963</v>
      </c>
      <c r="G82" s="101">
        <v>1863</v>
      </c>
      <c r="H82" s="101">
        <v>1944</v>
      </c>
      <c r="I82" s="41"/>
    </row>
    <row r="83" spans="1:9" customFormat="1" x14ac:dyDescent="0.25">
      <c r="A83" s="39" t="s">
        <v>13</v>
      </c>
      <c r="B83" s="101">
        <v>2148</v>
      </c>
      <c r="C83" s="101">
        <v>2206</v>
      </c>
      <c r="D83" s="101">
        <v>2144</v>
      </c>
      <c r="E83" s="101">
        <v>2089</v>
      </c>
      <c r="F83" s="101">
        <v>2258</v>
      </c>
      <c r="G83" s="101">
        <v>2390</v>
      </c>
      <c r="H83" s="101">
        <v>2306</v>
      </c>
      <c r="I83" s="41"/>
    </row>
    <row r="84" spans="1:9" customFormat="1" x14ac:dyDescent="0.25">
      <c r="A84" s="39" t="s">
        <v>14</v>
      </c>
      <c r="B84" s="101">
        <v>4423</v>
      </c>
      <c r="C84" s="101">
        <v>4491</v>
      </c>
      <c r="D84" s="101">
        <v>4688</v>
      </c>
      <c r="E84" s="101">
        <v>4681</v>
      </c>
      <c r="F84" s="101">
        <v>4788</v>
      </c>
      <c r="G84" s="101">
        <v>4900</v>
      </c>
      <c r="H84" s="101">
        <v>4807</v>
      </c>
      <c r="I84" s="41"/>
    </row>
    <row r="85" spans="1:9" customFormat="1" x14ac:dyDescent="0.25">
      <c r="A85" s="39" t="s">
        <v>15</v>
      </c>
      <c r="B85" s="101">
        <v>2431</v>
      </c>
      <c r="C85" s="101">
        <v>2297</v>
      </c>
      <c r="D85" s="101">
        <v>2186</v>
      </c>
      <c r="E85" s="101">
        <v>2298</v>
      </c>
      <c r="F85" s="101">
        <v>2432</v>
      </c>
      <c r="G85" s="101">
        <v>2517</v>
      </c>
      <c r="H85" s="101">
        <v>2345</v>
      </c>
      <c r="I85" s="41"/>
    </row>
    <row r="86" spans="1:9" customFormat="1" x14ac:dyDescent="0.25">
      <c r="A86" s="39" t="s">
        <v>16</v>
      </c>
      <c r="B86" s="101">
        <v>5350</v>
      </c>
      <c r="C86" s="101">
        <v>5260</v>
      </c>
      <c r="D86" s="101">
        <v>5553</v>
      </c>
      <c r="E86" s="101">
        <v>5616</v>
      </c>
      <c r="F86" s="101">
        <v>5743</v>
      </c>
      <c r="G86" s="101">
        <v>5983</v>
      </c>
      <c r="H86" s="101">
        <v>5964</v>
      </c>
      <c r="I86" s="41"/>
    </row>
    <row r="87" spans="1:9" customFormat="1" x14ac:dyDescent="0.25">
      <c r="A87" s="39" t="s">
        <v>17</v>
      </c>
      <c r="B87" s="101">
        <v>12475</v>
      </c>
      <c r="C87" s="101">
        <v>12664</v>
      </c>
      <c r="D87" s="101">
        <v>12483</v>
      </c>
      <c r="E87" s="101">
        <v>12601</v>
      </c>
      <c r="F87" s="101">
        <v>12718</v>
      </c>
      <c r="G87" s="101">
        <v>12828</v>
      </c>
      <c r="H87" s="101">
        <v>12620</v>
      </c>
      <c r="I87" s="41"/>
    </row>
    <row r="88" spans="1:9" customFormat="1" x14ac:dyDescent="0.25">
      <c r="A88" s="39" t="s">
        <v>18</v>
      </c>
      <c r="B88" s="101">
        <v>47098</v>
      </c>
      <c r="C88" s="101">
        <v>46744</v>
      </c>
      <c r="D88" s="101">
        <v>47402</v>
      </c>
      <c r="E88" s="101">
        <v>46248</v>
      </c>
      <c r="F88" s="101">
        <v>47268</v>
      </c>
      <c r="G88" s="101">
        <v>47890</v>
      </c>
      <c r="H88" s="101">
        <v>45586</v>
      </c>
      <c r="I88" s="41"/>
    </row>
    <row r="89" spans="1:9" customFormat="1" x14ac:dyDescent="0.25">
      <c r="A89" s="39" t="s">
        <v>103</v>
      </c>
      <c r="B89" s="101">
        <v>6133</v>
      </c>
      <c r="C89" s="101">
        <v>6330</v>
      </c>
      <c r="D89" s="101">
        <v>6283</v>
      </c>
      <c r="E89" s="101">
        <v>6403</v>
      </c>
      <c r="F89" s="101">
        <v>6071</v>
      </c>
      <c r="G89" s="101">
        <v>6151</v>
      </c>
      <c r="H89" s="101">
        <v>5983</v>
      </c>
      <c r="I89" s="41"/>
    </row>
    <row r="90" spans="1:9" customFormat="1" x14ac:dyDescent="0.25">
      <c r="A90" s="39" t="s">
        <v>19</v>
      </c>
      <c r="B90" s="101">
        <v>5519</v>
      </c>
      <c r="C90" s="101">
        <v>5719</v>
      </c>
      <c r="D90" s="101">
        <v>5933</v>
      </c>
      <c r="E90" s="101">
        <v>5819</v>
      </c>
      <c r="F90" s="101">
        <v>6181</v>
      </c>
      <c r="G90" s="101">
        <v>6401</v>
      </c>
      <c r="H90" s="101">
        <v>6646</v>
      </c>
      <c r="I90" s="41"/>
    </row>
    <row r="91" spans="1:9" customFormat="1" x14ac:dyDescent="0.25">
      <c r="A91" s="39" t="s">
        <v>45</v>
      </c>
      <c r="B91" s="101"/>
      <c r="C91" s="101"/>
      <c r="D91" s="101"/>
      <c r="E91" s="101"/>
      <c r="F91" s="101"/>
      <c r="G91" s="101">
        <v>3319</v>
      </c>
      <c r="H91" s="101">
        <v>3261</v>
      </c>
      <c r="I91" s="41"/>
    </row>
    <row r="92" spans="1:9" customFormat="1" x14ac:dyDescent="0.25">
      <c r="A92" s="39" t="s">
        <v>24</v>
      </c>
      <c r="B92" s="101">
        <v>14854</v>
      </c>
      <c r="C92" s="101">
        <v>14871</v>
      </c>
      <c r="D92" s="101">
        <v>14528</v>
      </c>
      <c r="E92" s="101">
        <v>14335</v>
      </c>
      <c r="F92" s="101">
        <v>13955</v>
      </c>
      <c r="G92" s="101">
        <v>10656</v>
      </c>
      <c r="H92" s="101">
        <v>10475</v>
      </c>
      <c r="I92" s="41"/>
    </row>
    <row r="93" spans="1:9" customFormat="1" x14ac:dyDescent="0.25">
      <c r="A93" s="39" t="s">
        <v>26</v>
      </c>
      <c r="B93" s="101">
        <v>6192</v>
      </c>
      <c r="C93" s="101">
        <v>6222</v>
      </c>
      <c r="D93" s="101">
        <v>6392</v>
      </c>
      <c r="E93" s="101">
        <v>6379</v>
      </c>
      <c r="F93" s="101">
        <v>6392</v>
      </c>
      <c r="G93" s="101">
        <v>6509</v>
      </c>
      <c r="H93" s="101">
        <v>6383</v>
      </c>
      <c r="I93" s="41"/>
    </row>
    <row r="94" spans="1:9" customFormat="1" x14ac:dyDescent="0.25">
      <c r="A94" s="39" t="s">
        <v>20</v>
      </c>
      <c r="B94" s="101">
        <v>2133</v>
      </c>
      <c r="C94" s="101">
        <v>2257</v>
      </c>
      <c r="D94" s="101">
        <v>2182</v>
      </c>
      <c r="E94" s="101">
        <v>2264</v>
      </c>
      <c r="F94" s="101">
        <v>2397</v>
      </c>
      <c r="G94" s="101">
        <v>2568</v>
      </c>
      <c r="H94" s="101">
        <v>2471</v>
      </c>
      <c r="I94" s="41"/>
    </row>
    <row r="95" spans="1:9" customFormat="1" x14ac:dyDescent="0.25">
      <c r="A95" s="39" t="s">
        <v>21</v>
      </c>
      <c r="B95" s="101">
        <v>5629</v>
      </c>
      <c r="C95" s="101">
        <v>5778</v>
      </c>
      <c r="D95" s="101">
        <v>5984</v>
      </c>
      <c r="E95" s="101">
        <v>5681</v>
      </c>
      <c r="F95" s="101">
        <v>5787</v>
      </c>
      <c r="G95" s="101">
        <v>5932</v>
      </c>
      <c r="H95" s="101">
        <v>5739</v>
      </c>
      <c r="I95" s="41"/>
    </row>
    <row r="96" spans="1:9" customFormat="1" x14ac:dyDescent="0.25">
      <c r="A96" s="39" t="s">
        <v>22</v>
      </c>
      <c r="B96" s="101">
        <v>721</v>
      </c>
      <c r="C96" s="101">
        <v>783</v>
      </c>
      <c r="D96" s="101">
        <v>801</v>
      </c>
      <c r="E96" s="101">
        <v>787</v>
      </c>
      <c r="F96" s="101">
        <v>781</v>
      </c>
      <c r="G96" s="101">
        <v>818</v>
      </c>
      <c r="H96" s="101">
        <v>906</v>
      </c>
      <c r="I96" s="41"/>
    </row>
    <row r="97" spans="1:9" customFormat="1" x14ac:dyDescent="0.25">
      <c r="A97" s="39" t="s">
        <v>23</v>
      </c>
      <c r="B97" s="101">
        <v>1170</v>
      </c>
      <c r="C97" s="101">
        <v>1311</v>
      </c>
      <c r="D97" s="101">
        <v>1300</v>
      </c>
      <c r="E97" s="101">
        <v>1358</v>
      </c>
      <c r="F97" s="101">
        <v>1288</v>
      </c>
      <c r="G97" s="101">
        <v>1303</v>
      </c>
      <c r="H97" s="101">
        <v>1199</v>
      </c>
      <c r="I97" s="41"/>
    </row>
    <row r="98" spans="1:9" customFormat="1" x14ac:dyDescent="0.25">
      <c r="A98" s="32" t="s">
        <v>74</v>
      </c>
      <c r="B98" s="103">
        <v>238718</v>
      </c>
      <c r="C98" s="103">
        <v>238392</v>
      </c>
      <c r="D98" s="103">
        <v>241701</v>
      </c>
      <c r="E98" s="103">
        <v>240425</v>
      </c>
      <c r="F98" s="103">
        <v>241645</v>
      </c>
      <c r="G98" s="103">
        <v>248573</v>
      </c>
      <c r="H98" s="103">
        <v>251706</v>
      </c>
      <c r="I98" s="41"/>
    </row>
    <row r="99" spans="1:9" customFormat="1" x14ac:dyDescent="0.25">
      <c r="I99" s="41"/>
    </row>
    <row r="100" spans="1:9" customFormat="1" ht="15.75" x14ac:dyDescent="0.25">
      <c r="A100" s="15" t="s">
        <v>134</v>
      </c>
      <c r="I100" s="41"/>
    </row>
    <row r="101" spans="1:9" customFormat="1" x14ac:dyDescent="0.25">
      <c r="A101" s="30" t="s">
        <v>4</v>
      </c>
      <c r="B101" s="1">
        <v>2013</v>
      </c>
      <c r="C101" s="1">
        <v>2014</v>
      </c>
      <c r="D101" s="1">
        <v>2015</v>
      </c>
      <c r="E101" s="1">
        <v>2016</v>
      </c>
      <c r="F101" s="1">
        <v>2017</v>
      </c>
      <c r="G101" s="1">
        <v>2018</v>
      </c>
      <c r="H101" s="1">
        <v>2019</v>
      </c>
      <c r="I101" s="41"/>
    </row>
    <row r="102" spans="1:9" customFormat="1" x14ac:dyDescent="0.25">
      <c r="A102" s="39" t="s">
        <v>12</v>
      </c>
      <c r="B102" s="101">
        <v>1354</v>
      </c>
      <c r="C102" s="101">
        <v>1414</v>
      </c>
      <c r="D102" s="101">
        <v>1384</v>
      </c>
      <c r="E102" s="101">
        <v>1427</v>
      </c>
      <c r="F102" s="101">
        <v>1464</v>
      </c>
      <c r="G102" s="101">
        <v>1370</v>
      </c>
      <c r="H102" s="101">
        <v>1445</v>
      </c>
      <c r="I102" s="41"/>
    </row>
    <row r="103" spans="1:9" customFormat="1" x14ac:dyDescent="0.25">
      <c r="A103" s="39" t="s">
        <v>13</v>
      </c>
      <c r="B103" s="101">
        <v>1452</v>
      </c>
      <c r="C103" s="101">
        <v>1523</v>
      </c>
      <c r="D103" s="101">
        <v>1473</v>
      </c>
      <c r="E103" s="101">
        <v>1446</v>
      </c>
      <c r="F103" s="101">
        <v>1494</v>
      </c>
      <c r="G103" s="101">
        <v>1593</v>
      </c>
      <c r="H103" s="101">
        <v>1407</v>
      </c>
      <c r="I103" s="41"/>
    </row>
    <row r="104" spans="1:9" customFormat="1" x14ac:dyDescent="0.25">
      <c r="A104" s="39" t="s">
        <v>14</v>
      </c>
      <c r="B104" s="101">
        <v>3373</v>
      </c>
      <c r="C104" s="101">
        <v>3392</v>
      </c>
      <c r="D104" s="101">
        <v>3486</v>
      </c>
      <c r="E104" s="101">
        <v>3326</v>
      </c>
      <c r="F104" s="101">
        <v>3336</v>
      </c>
      <c r="G104" s="101">
        <v>3389</v>
      </c>
      <c r="H104" s="101">
        <v>3211</v>
      </c>
      <c r="I104" s="41"/>
    </row>
    <row r="105" spans="1:9" customFormat="1" x14ac:dyDescent="0.25">
      <c r="A105" s="39" t="s">
        <v>15</v>
      </c>
      <c r="B105" s="101">
        <v>1391</v>
      </c>
      <c r="C105" s="101">
        <v>1274</v>
      </c>
      <c r="D105" s="101">
        <v>1175</v>
      </c>
      <c r="E105" s="101">
        <v>1259</v>
      </c>
      <c r="F105" s="101">
        <v>1291</v>
      </c>
      <c r="G105" s="101">
        <v>1355</v>
      </c>
      <c r="H105" s="101">
        <v>1273</v>
      </c>
      <c r="I105" s="41"/>
    </row>
    <row r="106" spans="1:9" customFormat="1" x14ac:dyDescent="0.25">
      <c r="A106" s="39" t="s">
        <v>16</v>
      </c>
      <c r="B106" s="101">
        <v>4427</v>
      </c>
      <c r="C106" s="101">
        <v>4298</v>
      </c>
      <c r="D106" s="101">
        <v>4409</v>
      </c>
      <c r="E106" s="101">
        <v>4347</v>
      </c>
      <c r="F106" s="101">
        <v>4383</v>
      </c>
      <c r="G106" s="101">
        <v>4566</v>
      </c>
      <c r="H106" s="101">
        <v>4549</v>
      </c>
      <c r="I106" s="41"/>
    </row>
    <row r="107" spans="1:9" customFormat="1" x14ac:dyDescent="0.25">
      <c r="A107" s="39" t="s">
        <v>17</v>
      </c>
      <c r="B107" s="101">
        <v>10096</v>
      </c>
      <c r="C107" s="101">
        <v>10308</v>
      </c>
      <c r="D107" s="101">
        <v>10010</v>
      </c>
      <c r="E107" s="101">
        <v>9929</v>
      </c>
      <c r="F107" s="101">
        <v>9922</v>
      </c>
      <c r="G107" s="101">
        <v>10257</v>
      </c>
      <c r="H107" s="101">
        <v>9987</v>
      </c>
      <c r="I107" s="41"/>
    </row>
    <row r="108" spans="1:9" customFormat="1" x14ac:dyDescent="0.25">
      <c r="A108" s="39" t="s">
        <v>18</v>
      </c>
      <c r="B108" s="101">
        <v>36332</v>
      </c>
      <c r="C108" s="101">
        <v>37859</v>
      </c>
      <c r="D108" s="101">
        <v>36302</v>
      </c>
      <c r="E108" s="101">
        <v>34920</v>
      </c>
      <c r="F108" s="101">
        <v>35487</v>
      </c>
      <c r="G108" s="101">
        <v>35942</v>
      </c>
      <c r="H108" s="101">
        <v>34413</v>
      </c>
      <c r="I108" s="41"/>
    </row>
    <row r="109" spans="1:9" customFormat="1" x14ac:dyDescent="0.25">
      <c r="A109" s="39" t="s">
        <v>103</v>
      </c>
      <c r="B109" s="101">
        <v>4678</v>
      </c>
      <c r="C109" s="101">
        <v>4814</v>
      </c>
      <c r="D109" s="101">
        <v>4664</v>
      </c>
      <c r="E109" s="101">
        <v>4582</v>
      </c>
      <c r="F109" s="101">
        <v>4284</v>
      </c>
      <c r="G109" s="101">
        <v>4304</v>
      </c>
      <c r="H109" s="101">
        <v>4262</v>
      </c>
      <c r="I109" s="41"/>
    </row>
    <row r="110" spans="1:9" customFormat="1" x14ac:dyDescent="0.25">
      <c r="A110" s="39" t="s">
        <v>19</v>
      </c>
      <c r="B110" s="101">
        <v>4125</v>
      </c>
      <c r="C110" s="101">
        <v>4144</v>
      </c>
      <c r="D110" s="101">
        <v>4226</v>
      </c>
      <c r="E110" s="101">
        <v>4001</v>
      </c>
      <c r="F110" s="101">
        <v>4206</v>
      </c>
      <c r="G110" s="101">
        <v>4348</v>
      </c>
      <c r="H110" s="101">
        <v>4491</v>
      </c>
      <c r="I110" s="41"/>
    </row>
    <row r="111" spans="1:9" customFormat="1" x14ac:dyDescent="0.25">
      <c r="A111" s="39" t="s">
        <v>45</v>
      </c>
      <c r="B111" s="101"/>
      <c r="C111" s="101"/>
      <c r="D111" s="101"/>
      <c r="E111" s="101"/>
      <c r="F111" s="101"/>
      <c r="G111" s="101">
        <v>2339</v>
      </c>
      <c r="H111" s="101">
        <v>2371</v>
      </c>
      <c r="I111" s="41"/>
    </row>
    <row r="112" spans="1:9" customFormat="1" x14ac:dyDescent="0.25">
      <c r="A112" s="39" t="s">
        <v>24</v>
      </c>
      <c r="B112" s="101">
        <v>10768</v>
      </c>
      <c r="C112" s="101">
        <v>11444</v>
      </c>
      <c r="D112" s="101">
        <v>10502</v>
      </c>
      <c r="E112" s="101">
        <v>10287</v>
      </c>
      <c r="F112" s="101">
        <v>10173</v>
      </c>
      <c r="G112" s="101">
        <v>7884</v>
      </c>
      <c r="H112" s="101">
        <v>7758</v>
      </c>
      <c r="I112" s="41"/>
    </row>
    <row r="113" spans="1:9" customFormat="1" x14ac:dyDescent="0.25">
      <c r="A113" s="39" t="s">
        <v>26</v>
      </c>
      <c r="B113" s="101">
        <v>4487</v>
      </c>
      <c r="C113" s="101">
        <v>4976</v>
      </c>
      <c r="D113" s="101">
        <v>4743</v>
      </c>
      <c r="E113" s="101">
        <v>4649</v>
      </c>
      <c r="F113" s="101">
        <v>4644</v>
      </c>
      <c r="G113" s="101">
        <v>4737</v>
      </c>
      <c r="H113" s="101">
        <v>4650</v>
      </c>
      <c r="I113" s="41"/>
    </row>
    <row r="114" spans="1:9" customFormat="1" x14ac:dyDescent="0.25">
      <c r="A114" s="39" t="s">
        <v>20</v>
      </c>
      <c r="B114" s="101">
        <v>1642</v>
      </c>
      <c r="C114" s="101">
        <v>1755</v>
      </c>
      <c r="D114" s="101">
        <v>1685</v>
      </c>
      <c r="E114" s="101">
        <v>1649</v>
      </c>
      <c r="F114" s="101">
        <v>1751</v>
      </c>
      <c r="G114" s="101">
        <v>1822</v>
      </c>
      <c r="H114" s="101">
        <v>1790</v>
      </c>
      <c r="I114" s="41"/>
    </row>
    <row r="115" spans="1:9" customFormat="1" x14ac:dyDescent="0.25">
      <c r="A115" s="39" t="s">
        <v>21</v>
      </c>
      <c r="B115" s="101">
        <v>4164</v>
      </c>
      <c r="C115" s="101">
        <v>4364</v>
      </c>
      <c r="D115" s="101">
        <v>4285</v>
      </c>
      <c r="E115" s="101">
        <v>4059</v>
      </c>
      <c r="F115" s="101">
        <v>4064</v>
      </c>
      <c r="G115" s="101">
        <v>4156</v>
      </c>
      <c r="H115" s="101">
        <v>3921</v>
      </c>
      <c r="I115" s="41"/>
    </row>
    <row r="116" spans="1:9" customFormat="1" x14ac:dyDescent="0.25">
      <c r="A116" s="39" t="s">
        <v>22</v>
      </c>
      <c r="B116" s="101">
        <v>637</v>
      </c>
      <c r="C116" s="101">
        <v>655</v>
      </c>
      <c r="D116" s="101">
        <v>684</v>
      </c>
      <c r="E116" s="101">
        <v>690</v>
      </c>
      <c r="F116" s="101">
        <v>659</v>
      </c>
      <c r="G116" s="101">
        <v>677</v>
      </c>
      <c r="H116" s="101">
        <v>760</v>
      </c>
      <c r="I116" s="41"/>
    </row>
    <row r="117" spans="1:9" customFormat="1" x14ac:dyDescent="0.25">
      <c r="A117" s="39" t="s">
        <v>23</v>
      </c>
      <c r="B117" s="101">
        <v>889</v>
      </c>
      <c r="C117" s="101">
        <v>949</v>
      </c>
      <c r="D117" s="101">
        <v>943</v>
      </c>
      <c r="E117" s="101">
        <v>996</v>
      </c>
      <c r="F117" s="101">
        <v>899</v>
      </c>
      <c r="G117" s="101">
        <v>895</v>
      </c>
      <c r="H117" s="101">
        <v>847</v>
      </c>
      <c r="I117" s="41"/>
    </row>
    <row r="118" spans="1:9" customFormat="1" x14ac:dyDescent="0.25">
      <c r="A118" s="32" t="s">
        <v>74</v>
      </c>
      <c r="B118" s="103">
        <v>157317</v>
      </c>
      <c r="C118" s="103">
        <v>168341</v>
      </c>
      <c r="D118" s="103">
        <v>163974</v>
      </c>
      <c r="E118" s="103">
        <v>165415</v>
      </c>
      <c r="F118" s="103">
        <v>167719</v>
      </c>
      <c r="G118" s="103">
        <v>174399</v>
      </c>
      <c r="H118" s="103">
        <v>177904</v>
      </c>
      <c r="I118" s="41"/>
    </row>
    <row r="119" spans="1:9" customFormat="1" x14ac:dyDescent="0.25">
      <c r="I119" s="41"/>
    </row>
    <row r="120" spans="1:9" customFormat="1" ht="15.75" x14ac:dyDescent="0.25">
      <c r="A120" s="15" t="s">
        <v>104</v>
      </c>
      <c r="B120" s="41"/>
      <c r="C120" s="41"/>
      <c r="D120" s="41"/>
      <c r="E120" s="41"/>
      <c r="F120" s="73"/>
      <c r="G120" s="73"/>
      <c r="H120" s="41"/>
      <c r="I120" s="41"/>
    </row>
    <row r="121" spans="1:9" customFormat="1" x14ac:dyDescent="0.25">
      <c r="A121" s="30" t="s">
        <v>4</v>
      </c>
      <c r="B121" s="1">
        <v>2013</v>
      </c>
      <c r="C121" s="1">
        <v>2014</v>
      </c>
      <c r="D121" s="1">
        <v>2015</v>
      </c>
      <c r="E121" s="1">
        <v>2016</v>
      </c>
      <c r="F121" s="1">
        <v>2017</v>
      </c>
      <c r="G121" s="1">
        <v>2018</v>
      </c>
      <c r="H121" s="1">
        <v>2019</v>
      </c>
      <c r="I121" s="41"/>
    </row>
    <row r="122" spans="1:9" customFormat="1" x14ac:dyDescent="0.25">
      <c r="A122" s="39" t="s">
        <v>12</v>
      </c>
      <c r="B122" s="101">
        <v>437</v>
      </c>
      <c r="C122" s="101">
        <v>466</v>
      </c>
      <c r="D122" s="101">
        <v>488</v>
      </c>
      <c r="E122" s="101">
        <v>460</v>
      </c>
      <c r="F122" s="101">
        <v>499</v>
      </c>
      <c r="G122" s="101">
        <v>493</v>
      </c>
      <c r="H122" s="101">
        <v>499</v>
      </c>
      <c r="I122" s="41"/>
    </row>
    <row r="123" spans="1:9" customFormat="1" x14ac:dyDescent="0.25">
      <c r="A123" s="39" t="s">
        <v>13</v>
      </c>
      <c r="B123" s="101">
        <v>696</v>
      </c>
      <c r="C123" s="101">
        <v>683</v>
      </c>
      <c r="D123" s="101">
        <v>671</v>
      </c>
      <c r="E123" s="101">
        <v>643</v>
      </c>
      <c r="F123" s="101">
        <v>764</v>
      </c>
      <c r="G123" s="101">
        <v>797</v>
      </c>
      <c r="H123" s="101">
        <v>899</v>
      </c>
      <c r="I123" s="41"/>
    </row>
    <row r="124" spans="1:9" customFormat="1" x14ac:dyDescent="0.25">
      <c r="A124" s="39" t="s">
        <v>14</v>
      </c>
      <c r="B124" s="101">
        <v>1050</v>
      </c>
      <c r="C124" s="101">
        <v>1099</v>
      </c>
      <c r="D124" s="101">
        <v>1202</v>
      </c>
      <c r="E124" s="101">
        <v>1355</v>
      </c>
      <c r="F124" s="101">
        <v>1452</v>
      </c>
      <c r="G124" s="101">
        <v>1511</v>
      </c>
      <c r="H124" s="101">
        <v>1596</v>
      </c>
      <c r="I124" s="41"/>
    </row>
    <row r="125" spans="1:9" customFormat="1" x14ac:dyDescent="0.25">
      <c r="A125" s="39" t="s">
        <v>15</v>
      </c>
      <c r="B125" s="101">
        <v>1040</v>
      </c>
      <c r="C125" s="101">
        <v>1023</v>
      </c>
      <c r="D125" s="101">
        <v>1011</v>
      </c>
      <c r="E125" s="101">
        <v>1039</v>
      </c>
      <c r="F125" s="101">
        <v>1141</v>
      </c>
      <c r="G125" s="101">
        <v>1162</v>
      </c>
      <c r="H125" s="101">
        <v>1072</v>
      </c>
      <c r="I125" s="41"/>
    </row>
    <row r="126" spans="1:9" customFormat="1" x14ac:dyDescent="0.25">
      <c r="A126" s="39" t="s">
        <v>16</v>
      </c>
      <c r="B126" s="101">
        <v>923</v>
      </c>
      <c r="C126" s="101">
        <v>962</v>
      </c>
      <c r="D126" s="101">
        <v>1144</v>
      </c>
      <c r="E126" s="101">
        <v>1269</v>
      </c>
      <c r="F126" s="101">
        <v>1360</v>
      </c>
      <c r="G126" s="101">
        <v>1417</v>
      </c>
      <c r="H126" s="101">
        <v>1415</v>
      </c>
      <c r="I126" s="41"/>
    </row>
    <row r="127" spans="1:9" customFormat="1" x14ac:dyDescent="0.25">
      <c r="A127" s="39" t="s">
        <v>17</v>
      </c>
      <c r="B127" s="101">
        <v>2379</v>
      </c>
      <c r="C127" s="101">
        <v>2356</v>
      </c>
      <c r="D127" s="101">
        <v>2473</v>
      </c>
      <c r="E127" s="101">
        <v>2672</v>
      </c>
      <c r="F127" s="101">
        <v>2796</v>
      </c>
      <c r="G127" s="101">
        <v>2571</v>
      </c>
      <c r="H127" s="101">
        <v>2633</v>
      </c>
      <c r="I127" s="41"/>
    </row>
    <row r="128" spans="1:9" customFormat="1" x14ac:dyDescent="0.25">
      <c r="A128" s="39" t="s">
        <v>18</v>
      </c>
      <c r="B128" s="101">
        <v>10766</v>
      </c>
      <c r="C128" s="101">
        <v>8885</v>
      </c>
      <c r="D128" s="101">
        <v>11100</v>
      </c>
      <c r="E128" s="101">
        <v>11328</v>
      </c>
      <c r="F128" s="101">
        <v>11781</v>
      </c>
      <c r="G128" s="101">
        <v>11948</v>
      </c>
      <c r="H128" s="101">
        <v>11173</v>
      </c>
      <c r="I128" s="41"/>
    </row>
    <row r="129" spans="1:9" customFormat="1" x14ac:dyDescent="0.25">
      <c r="A129" s="39" t="s">
        <v>103</v>
      </c>
      <c r="B129" s="101">
        <v>1455</v>
      </c>
      <c r="C129" s="101">
        <v>1516</v>
      </c>
      <c r="D129" s="101">
        <v>1619</v>
      </c>
      <c r="E129" s="101">
        <v>1821</v>
      </c>
      <c r="F129" s="101">
        <v>1787</v>
      </c>
      <c r="G129" s="101">
        <v>1847</v>
      </c>
      <c r="H129" s="101">
        <v>1721</v>
      </c>
      <c r="I129" s="41"/>
    </row>
    <row r="130" spans="1:9" customFormat="1" x14ac:dyDescent="0.25">
      <c r="A130" s="39" t="s">
        <v>19</v>
      </c>
      <c r="B130" s="101">
        <v>1394</v>
      </c>
      <c r="C130" s="101">
        <v>1575</v>
      </c>
      <c r="D130" s="101">
        <v>1707</v>
      </c>
      <c r="E130" s="101">
        <v>1818</v>
      </c>
      <c r="F130" s="101">
        <v>1975</v>
      </c>
      <c r="G130" s="101">
        <v>2053</v>
      </c>
      <c r="H130" s="101">
        <v>2155</v>
      </c>
      <c r="I130" s="41"/>
    </row>
    <row r="131" spans="1:9" customFormat="1" x14ac:dyDescent="0.25">
      <c r="A131" s="39" t="s">
        <v>45</v>
      </c>
      <c r="B131" s="101"/>
      <c r="C131" s="101"/>
      <c r="D131" s="101"/>
      <c r="E131" s="101"/>
      <c r="F131" s="101"/>
      <c r="G131" s="101">
        <v>980</v>
      </c>
      <c r="H131" s="101">
        <v>890</v>
      </c>
      <c r="I131" s="41"/>
    </row>
    <row r="132" spans="1:9" customFormat="1" x14ac:dyDescent="0.25">
      <c r="A132" s="39" t="s">
        <v>24</v>
      </c>
      <c r="B132" s="101">
        <v>4086</v>
      </c>
      <c r="C132" s="101">
        <v>3427</v>
      </c>
      <c r="D132" s="101">
        <v>4026</v>
      </c>
      <c r="E132" s="101">
        <v>4048</v>
      </c>
      <c r="F132" s="101">
        <v>3782</v>
      </c>
      <c r="G132" s="101">
        <v>2772</v>
      </c>
      <c r="H132" s="101">
        <v>2717</v>
      </c>
      <c r="I132" s="41"/>
    </row>
    <row r="133" spans="1:9" customFormat="1" x14ac:dyDescent="0.25">
      <c r="A133" s="39" t="s">
        <v>26</v>
      </c>
      <c r="B133" s="101">
        <v>1705</v>
      </c>
      <c r="C133" s="101">
        <v>1246</v>
      </c>
      <c r="D133" s="101">
        <v>1649</v>
      </c>
      <c r="E133" s="101">
        <v>1730</v>
      </c>
      <c r="F133" s="101">
        <v>1748</v>
      </c>
      <c r="G133" s="101">
        <v>1772</v>
      </c>
      <c r="H133" s="101">
        <v>1733</v>
      </c>
      <c r="I133" s="41"/>
    </row>
    <row r="134" spans="1:9" customFormat="1" x14ac:dyDescent="0.25">
      <c r="A134" s="39" t="s">
        <v>20</v>
      </c>
      <c r="B134" s="101">
        <v>491</v>
      </c>
      <c r="C134" s="101">
        <v>502</v>
      </c>
      <c r="D134" s="101">
        <v>497</v>
      </c>
      <c r="E134" s="101">
        <v>615</v>
      </c>
      <c r="F134" s="101">
        <v>646</v>
      </c>
      <c r="G134" s="101">
        <v>746</v>
      </c>
      <c r="H134" s="101">
        <v>681</v>
      </c>
      <c r="I134" s="41"/>
    </row>
    <row r="135" spans="1:9" customFormat="1" x14ac:dyDescent="0.25">
      <c r="A135" s="39" t="s">
        <v>21</v>
      </c>
      <c r="B135" s="101">
        <v>1465</v>
      </c>
      <c r="C135" s="101">
        <v>1414</v>
      </c>
      <c r="D135" s="101">
        <v>1699</v>
      </c>
      <c r="E135" s="101">
        <v>1622</v>
      </c>
      <c r="F135" s="101">
        <v>1723</v>
      </c>
      <c r="G135" s="101">
        <v>1776</v>
      </c>
      <c r="H135" s="101">
        <v>1818</v>
      </c>
      <c r="I135" s="41"/>
    </row>
    <row r="136" spans="1:9" customFormat="1" x14ac:dyDescent="0.25">
      <c r="A136" s="39" t="s">
        <v>22</v>
      </c>
      <c r="B136" s="101">
        <v>84</v>
      </c>
      <c r="C136" s="101">
        <v>128</v>
      </c>
      <c r="D136" s="101">
        <v>117</v>
      </c>
      <c r="E136" s="101">
        <v>97</v>
      </c>
      <c r="F136" s="101">
        <v>122</v>
      </c>
      <c r="G136" s="101">
        <v>141</v>
      </c>
      <c r="H136" s="101">
        <v>146</v>
      </c>
      <c r="I136" s="41"/>
    </row>
    <row r="137" spans="1:9" customFormat="1" x14ac:dyDescent="0.25">
      <c r="A137" s="39" t="s">
        <v>23</v>
      </c>
      <c r="B137" s="101">
        <v>281</v>
      </c>
      <c r="C137" s="101">
        <v>362</v>
      </c>
      <c r="D137" s="101">
        <v>357</v>
      </c>
      <c r="E137" s="101">
        <v>362</v>
      </c>
      <c r="F137" s="101">
        <v>389</v>
      </c>
      <c r="G137" s="101">
        <v>408</v>
      </c>
      <c r="H137" s="101">
        <v>352</v>
      </c>
      <c r="I137" s="41"/>
    </row>
    <row r="138" spans="1:9" customFormat="1" x14ac:dyDescent="0.25">
      <c r="A138" s="32" t="s">
        <v>74</v>
      </c>
      <c r="B138" s="103">
        <v>81401</v>
      </c>
      <c r="C138" s="103">
        <v>70051</v>
      </c>
      <c r="D138" s="103">
        <v>77727</v>
      </c>
      <c r="E138" s="103">
        <v>75010</v>
      </c>
      <c r="F138" s="103">
        <v>73926</v>
      </c>
      <c r="G138" s="103">
        <v>74174</v>
      </c>
      <c r="H138" s="103">
        <v>73802</v>
      </c>
      <c r="I138" s="41"/>
    </row>
    <row r="139" spans="1:9" customFormat="1" x14ac:dyDescent="0.25"/>
    <row r="140" spans="1:9" x14ac:dyDescent="0.25">
      <c r="A140" s="41"/>
      <c r="B140" s="41"/>
      <c r="C140" s="41"/>
      <c r="D140" s="41"/>
      <c r="E140" s="41"/>
    </row>
    <row r="141" spans="1:9" x14ac:dyDescent="0.25">
      <c r="A141" s="108" t="s">
        <v>27</v>
      </c>
      <c r="B141" s="41"/>
      <c r="C141" s="41"/>
      <c r="D141" s="41"/>
      <c r="E141" s="41"/>
    </row>
    <row r="142" spans="1:9" x14ac:dyDescent="0.25">
      <c r="A142" s="92" t="s">
        <v>25</v>
      </c>
      <c r="B142" s="41"/>
      <c r="C142" s="41"/>
      <c r="D142" s="41"/>
      <c r="E142" s="41"/>
    </row>
    <row r="143" spans="1:9" x14ac:dyDescent="0.25">
      <c r="A143" s="41"/>
      <c r="B143" s="41"/>
      <c r="C143" s="41"/>
      <c r="D143" s="41"/>
      <c r="E143" s="41"/>
    </row>
    <row r="144" spans="1:9" x14ac:dyDescent="0.25">
      <c r="A144" s="41"/>
      <c r="B144" s="41"/>
      <c r="C144" s="41"/>
      <c r="D144" s="41"/>
      <c r="E144" s="41"/>
    </row>
    <row r="145" spans="1:5" x14ac:dyDescent="0.25">
      <c r="A145" s="41"/>
      <c r="B145" s="41"/>
      <c r="C145" s="41"/>
      <c r="D145" s="41"/>
      <c r="E145" s="41"/>
    </row>
    <row r="146" spans="1:5" x14ac:dyDescent="0.25">
      <c r="A146" s="41"/>
      <c r="B146" s="41"/>
      <c r="C146" s="41"/>
      <c r="D146" s="41"/>
      <c r="E146" s="41"/>
    </row>
    <row r="147" spans="1:5" x14ac:dyDescent="0.25">
      <c r="A147" s="41"/>
      <c r="B147" s="41"/>
      <c r="C147" s="41"/>
      <c r="D147" s="41"/>
      <c r="E147" s="41"/>
    </row>
    <row r="148" spans="1:5" x14ac:dyDescent="0.25">
      <c r="A148" s="41"/>
      <c r="B148" s="41"/>
      <c r="C148" s="41"/>
      <c r="D148" s="41"/>
      <c r="E148" s="41"/>
    </row>
    <row r="149" spans="1:5" x14ac:dyDescent="0.25">
      <c r="A149" s="41"/>
      <c r="B149" s="41"/>
      <c r="C149" s="41"/>
      <c r="D149" s="41"/>
      <c r="E149" s="41"/>
    </row>
    <row r="150" spans="1:5" x14ac:dyDescent="0.25">
      <c r="A150" s="41"/>
      <c r="B150" s="41"/>
      <c r="C150" s="41"/>
      <c r="D150" s="41"/>
      <c r="E150" s="41"/>
    </row>
    <row r="151" spans="1:5" x14ac:dyDescent="0.25">
      <c r="A151" s="41"/>
      <c r="B151" s="41"/>
      <c r="C151" s="41"/>
      <c r="D151" s="41"/>
      <c r="E151" s="41"/>
    </row>
    <row r="152" spans="1:5" x14ac:dyDescent="0.25">
      <c r="A152" s="41"/>
      <c r="B152" s="41"/>
      <c r="C152" s="41"/>
      <c r="D152" s="41"/>
      <c r="E152" s="41"/>
    </row>
    <row r="153" spans="1:5" x14ac:dyDescent="0.25">
      <c r="A153" s="41"/>
      <c r="B153" s="41"/>
      <c r="C153" s="41"/>
      <c r="D153" s="41"/>
      <c r="E153" s="41"/>
    </row>
    <row r="154" spans="1:5" x14ac:dyDescent="0.25">
      <c r="A154" s="41"/>
      <c r="B154" s="41"/>
      <c r="C154" s="41"/>
      <c r="D154" s="41"/>
      <c r="E154" s="41"/>
    </row>
    <row r="155" spans="1:5" x14ac:dyDescent="0.25">
      <c r="A155" s="41"/>
      <c r="B155" s="41"/>
      <c r="C155" s="41"/>
      <c r="D155" s="41"/>
      <c r="E155" s="41"/>
    </row>
    <row r="156" spans="1:5" x14ac:dyDescent="0.25">
      <c r="A156" s="41"/>
      <c r="B156" s="41"/>
      <c r="C156" s="41"/>
      <c r="D156" s="41"/>
      <c r="E156" s="41"/>
    </row>
    <row r="157" spans="1:5" x14ac:dyDescent="0.25">
      <c r="A157" s="41"/>
      <c r="B157" s="41"/>
      <c r="C157" s="41"/>
      <c r="D157" s="41"/>
      <c r="E157" s="41"/>
    </row>
    <row r="158" spans="1:5" x14ac:dyDescent="0.25">
      <c r="A158" s="41"/>
      <c r="B158" s="41"/>
      <c r="C158" s="41"/>
      <c r="D158" s="41"/>
      <c r="E158" s="41"/>
    </row>
    <row r="159" spans="1:5" x14ac:dyDescent="0.25">
      <c r="A159" s="41"/>
      <c r="B159" s="41"/>
      <c r="C159" s="41"/>
      <c r="D159" s="41"/>
      <c r="E159" s="41"/>
    </row>
    <row r="160" spans="1:5" x14ac:dyDescent="0.25">
      <c r="A160" s="41"/>
      <c r="B160" s="41"/>
      <c r="C160" s="41"/>
      <c r="D160" s="41"/>
      <c r="E160" s="41"/>
    </row>
    <row r="161" spans="1:5" x14ac:dyDescent="0.25">
      <c r="A161" s="41"/>
      <c r="B161" s="41"/>
      <c r="C161" s="41"/>
      <c r="D161" s="41"/>
      <c r="E161" s="41"/>
    </row>
    <row r="162" spans="1:5" x14ac:dyDescent="0.25">
      <c r="A162" s="41"/>
      <c r="B162" s="41"/>
      <c r="C162" s="41"/>
      <c r="D162" s="41"/>
      <c r="E162" s="41"/>
    </row>
    <row r="163" spans="1:5" x14ac:dyDescent="0.25">
      <c r="A163" s="41"/>
      <c r="B163" s="41"/>
      <c r="C163" s="41"/>
      <c r="D163" s="41"/>
      <c r="E163" s="41"/>
    </row>
    <row r="164" spans="1:5" x14ac:dyDescent="0.25">
      <c r="A164" s="41"/>
      <c r="B164" s="41"/>
      <c r="C164" s="41"/>
      <c r="D164" s="41"/>
      <c r="E164" s="41"/>
    </row>
    <row r="165" spans="1:5" x14ac:dyDescent="0.25">
      <c r="A165" s="41"/>
      <c r="B165" s="41"/>
      <c r="C165" s="41"/>
      <c r="D165" s="41"/>
      <c r="E165" s="41"/>
    </row>
    <row r="166" spans="1:5" x14ac:dyDescent="0.25">
      <c r="A166" s="41"/>
      <c r="B166" s="41"/>
      <c r="C166" s="41"/>
      <c r="D166" s="41"/>
      <c r="E166" s="41"/>
    </row>
    <row r="167" spans="1:5" x14ac:dyDescent="0.25">
      <c r="A167" s="41"/>
      <c r="B167" s="41"/>
      <c r="C167" s="41"/>
      <c r="D167" s="41"/>
      <c r="E167" s="41"/>
    </row>
    <row r="168" spans="1:5" x14ac:dyDescent="0.25">
      <c r="A168" s="41"/>
      <c r="B168" s="41"/>
      <c r="C168" s="41"/>
      <c r="D168" s="41"/>
      <c r="E168" s="41"/>
    </row>
    <row r="169" spans="1:5" x14ac:dyDescent="0.25">
      <c r="A169" s="41"/>
      <c r="B169" s="41"/>
      <c r="C169" s="41"/>
      <c r="D169" s="41"/>
      <c r="E169" s="41"/>
    </row>
    <row r="170" spans="1:5" x14ac:dyDescent="0.25">
      <c r="A170" s="41"/>
      <c r="B170" s="41"/>
      <c r="C170" s="41"/>
      <c r="D170" s="41"/>
      <c r="E170" s="41"/>
    </row>
    <row r="171" spans="1:5" x14ac:dyDescent="0.25">
      <c r="A171" s="41"/>
      <c r="B171" s="41"/>
      <c r="C171" s="41"/>
      <c r="D171" s="41"/>
      <c r="E171" s="41"/>
    </row>
    <row r="172" spans="1:5" x14ac:dyDescent="0.25">
      <c r="A172" s="41"/>
      <c r="B172" s="41"/>
      <c r="C172" s="41"/>
      <c r="D172" s="41"/>
      <c r="E172" s="41"/>
    </row>
    <row r="173" spans="1:5" x14ac:dyDescent="0.25">
      <c r="A173" s="41"/>
      <c r="B173" s="41"/>
      <c r="C173" s="41"/>
      <c r="D173" s="41"/>
      <c r="E173" s="41"/>
    </row>
    <row r="174" spans="1:5" x14ac:dyDescent="0.25">
      <c r="A174" s="41"/>
      <c r="B174" s="41"/>
      <c r="C174" s="41"/>
      <c r="D174" s="41"/>
      <c r="E174" s="41"/>
    </row>
    <row r="175" spans="1:5" x14ac:dyDescent="0.25">
      <c r="A175" s="41"/>
      <c r="B175" s="41"/>
      <c r="C175" s="41"/>
      <c r="D175" s="41"/>
      <c r="E175" s="41"/>
    </row>
    <row r="176" spans="1:5" x14ac:dyDescent="0.25">
      <c r="A176" s="41"/>
      <c r="B176" s="41"/>
      <c r="C176" s="41"/>
      <c r="D176" s="41"/>
      <c r="E176" s="41"/>
    </row>
    <row r="177" spans="1:5" x14ac:dyDescent="0.25">
      <c r="A177" s="41"/>
      <c r="B177" s="41"/>
      <c r="C177" s="41"/>
      <c r="D177" s="41"/>
      <c r="E177" s="41"/>
    </row>
    <row r="178" spans="1:5" x14ac:dyDescent="0.25">
      <c r="A178" s="41"/>
      <c r="B178" s="41"/>
      <c r="C178" s="41"/>
      <c r="D178" s="41"/>
      <c r="E178" s="41"/>
    </row>
    <row r="179" spans="1:5" x14ac:dyDescent="0.25">
      <c r="A179" s="41"/>
      <c r="B179" s="41"/>
      <c r="C179" s="41"/>
      <c r="D179" s="41"/>
      <c r="E179" s="41"/>
    </row>
    <row r="180" spans="1:5" x14ac:dyDescent="0.25">
      <c r="A180" s="41"/>
      <c r="B180" s="41"/>
      <c r="C180" s="41"/>
      <c r="D180" s="41"/>
      <c r="E180" s="41"/>
    </row>
    <row r="181" spans="1:5" x14ac:dyDescent="0.25">
      <c r="A181" s="41"/>
      <c r="B181" s="41"/>
      <c r="C181" s="41"/>
      <c r="D181" s="41"/>
      <c r="E181" s="41"/>
    </row>
    <row r="182" spans="1:5" x14ac:dyDescent="0.25">
      <c r="A182" s="41"/>
      <c r="B182" s="41"/>
      <c r="C182" s="41"/>
      <c r="D182" s="41"/>
      <c r="E182" s="41"/>
    </row>
    <row r="183" spans="1:5" x14ac:dyDescent="0.25">
      <c r="A183" s="41"/>
      <c r="B183" s="41"/>
      <c r="C183" s="41"/>
      <c r="D183" s="41"/>
      <c r="E183" s="41"/>
    </row>
    <row r="184" spans="1:5" x14ac:dyDescent="0.25">
      <c r="A184" s="41"/>
      <c r="B184" s="41"/>
      <c r="C184" s="41"/>
      <c r="D184" s="41"/>
      <c r="E184" s="41"/>
    </row>
    <row r="185" spans="1:5" x14ac:dyDescent="0.25">
      <c r="A185" s="41"/>
      <c r="B185" s="41"/>
      <c r="C185" s="41"/>
      <c r="D185" s="41"/>
      <c r="E185" s="41"/>
    </row>
    <row r="186" spans="1:5" x14ac:dyDescent="0.25">
      <c r="A186" s="41"/>
      <c r="B186" s="41"/>
      <c r="C186" s="41"/>
      <c r="D186" s="41"/>
      <c r="E186" s="41"/>
    </row>
    <row r="187" spans="1:5" x14ac:dyDescent="0.25">
      <c r="A187" s="41"/>
      <c r="B187" s="41"/>
      <c r="C187" s="41"/>
      <c r="D187" s="41"/>
      <c r="E187" s="41"/>
    </row>
    <row r="188" spans="1:5" x14ac:dyDescent="0.25">
      <c r="A188" s="41"/>
      <c r="B188" s="41"/>
      <c r="C188" s="41"/>
      <c r="D188" s="41"/>
      <c r="E188" s="41"/>
    </row>
    <row r="189" spans="1:5" x14ac:dyDescent="0.25">
      <c r="A189" s="41"/>
      <c r="B189" s="41"/>
      <c r="C189" s="41"/>
      <c r="D189" s="41"/>
      <c r="E189" s="41"/>
    </row>
    <row r="190" spans="1:5" x14ac:dyDescent="0.25">
      <c r="A190" s="41"/>
      <c r="B190" s="41"/>
      <c r="C190" s="41"/>
      <c r="D190" s="41"/>
      <c r="E190" s="41"/>
    </row>
    <row r="191" spans="1:5" x14ac:dyDescent="0.25">
      <c r="A191" s="41"/>
      <c r="B191" s="41"/>
      <c r="C191" s="41"/>
      <c r="D191" s="41"/>
      <c r="E191" s="41"/>
    </row>
    <row r="192" spans="1:5" x14ac:dyDescent="0.25">
      <c r="A192" s="41"/>
      <c r="B192" s="41"/>
      <c r="C192" s="41"/>
      <c r="D192" s="41"/>
      <c r="E192" s="41"/>
    </row>
    <row r="193" spans="1:5" x14ac:dyDescent="0.25">
      <c r="A193" s="41"/>
      <c r="B193" s="41"/>
      <c r="C193" s="41"/>
      <c r="D193" s="41"/>
      <c r="E193" s="41"/>
    </row>
    <row r="194" spans="1:5" x14ac:dyDescent="0.25">
      <c r="A194" s="41"/>
      <c r="B194" s="41"/>
      <c r="C194" s="41"/>
      <c r="D194" s="41"/>
      <c r="E194" s="41"/>
    </row>
    <row r="195" spans="1:5" x14ac:dyDescent="0.25">
      <c r="A195" s="41"/>
      <c r="B195" s="41"/>
      <c r="C195" s="41"/>
      <c r="D195" s="41"/>
      <c r="E195" s="41"/>
    </row>
    <row r="196" spans="1:5" x14ac:dyDescent="0.25">
      <c r="A196" s="41"/>
      <c r="B196" s="41"/>
      <c r="C196" s="41"/>
      <c r="D196" s="41"/>
      <c r="E196" s="41"/>
    </row>
    <row r="197" spans="1:5" x14ac:dyDescent="0.25">
      <c r="A197" s="41"/>
      <c r="B197" s="41"/>
      <c r="C197" s="41"/>
      <c r="D197" s="41"/>
      <c r="E197" s="41"/>
    </row>
    <row r="198" spans="1:5" x14ac:dyDescent="0.25">
      <c r="A198" s="41"/>
      <c r="B198" s="41"/>
      <c r="C198" s="41"/>
      <c r="D198" s="41"/>
      <c r="E198" s="41"/>
    </row>
    <row r="199" spans="1:5" x14ac:dyDescent="0.25">
      <c r="A199" s="41"/>
      <c r="B199" s="41"/>
      <c r="C199" s="41"/>
      <c r="D199" s="41"/>
      <c r="E199" s="41"/>
    </row>
    <row r="200" spans="1:5" x14ac:dyDescent="0.25">
      <c r="A200" s="41"/>
      <c r="B200" s="41"/>
      <c r="C200" s="41"/>
      <c r="D200" s="41"/>
      <c r="E200" s="41"/>
    </row>
    <row r="201" spans="1:5" x14ac:dyDescent="0.25">
      <c r="A201" s="41"/>
      <c r="B201" s="41"/>
      <c r="C201" s="41"/>
      <c r="D201" s="41"/>
      <c r="E201" s="41"/>
    </row>
    <row r="202" spans="1:5" x14ac:dyDescent="0.25">
      <c r="A202" s="41"/>
      <c r="B202" s="41"/>
      <c r="C202" s="41"/>
      <c r="D202" s="41"/>
      <c r="E202" s="41"/>
    </row>
    <row r="203" spans="1:5" x14ac:dyDescent="0.25">
      <c r="A203" s="41"/>
      <c r="B203" s="41"/>
      <c r="C203" s="41"/>
      <c r="D203" s="41"/>
      <c r="E203" s="41"/>
    </row>
    <row r="204" spans="1:5" x14ac:dyDescent="0.25">
      <c r="A204" s="41"/>
      <c r="B204" s="41"/>
      <c r="C204" s="41"/>
      <c r="D204" s="41"/>
      <c r="E204" s="41"/>
    </row>
    <row r="205" spans="1:5" x14ac:dyDescent="0.25">
      <c r="A205" s="41"/>
      <c r="B205" s="41"/>
      <c r="C205" s="41"/>
      <c r="D205" s="41"/>
      <c r="E205" s="41"/>
    </row>
    <row r="206" spans="1:5" x14ac:dyDescent="0.25">
      <c r="A206" s="41"/>
      <c r="B206" s="41"/>
      <c r="C206" s="41"/>
      <c r="D206" s="41"/>
      <c r="E206" s="41"/>
    </row>
    <row r="207" spans="1:5" x14ac:dyDescent="0.25">
      <c r="A207" s="41"/>
      <c r="B207" s="41"/>
      <c r="C207" s="41"/>
      <c r="D207" s="41"/>
      <c r="E207" s="41"/>
    </row>
    <row r="208" spans="1:5" x14ac:dyDescent="0.25">
      <c r="A208" s="41"/>
      <c r="B208" s="41"/>
      <c r="C208" s="41"/>
      <c r="D208" s="41"/>
      <c r="E208" s="41"/>
    </row>
    <row r="209" spans="1:5" x14ac:dyDescent="0.25">
      <c r="A209" s="41"/>
      <c r="B209" s="41"/>
      <c r="C209" s="41"/>
      <c r="D209" s="41"/>
      <c r="E209" s="41"/>
    </row>
    <row r="210" spans="1:5" x14ac:dyDescent="0.25">
      <c r="A210" s="41"/>
      <c r="B210" s="41"/>
      <c r="C210" s="41"/>
      <c r="D210" s="41"/>
      <c r="E210" s="41"/>
    </row>
    <row r="211" spans="1:5" x14ac:dyDescent="0.25">
      <c r="A211" s="41"/>
      <c r="B211" s="41"/>
      <c r="C211" s="41"/>
      <c r="D211" s="41"/>
      <c r="E211" s="41"/>
    </row>
    <row r="212" spans="1:5" x14ac:dyDescent="0.25">
      <c r="A212" s="41"/>
      <c r="B212" s="41"/>
      <c r="C212" s="41"/>
      <c r="D212" s="41"/>
      <c r="E212" s="41"/>
    </row>
    <row r="213" spans="1:5" x14ac:dyDescent="0.25">
      <c r="A213" s="41"/>
      <c r="B213" s="41"/>
      <c r="C213" s="41"/>
      <c r="D213" s="41"/>
      <c r="E213" s="41"/>
    </row>
    <row r="214" spans="1:5" x14ac:dyDescent="0.25">
      <c r="A214" s="41"/>
      <c r="B214" s="41"/>
      <c r="C214" s="41"/>
      <c r="D214" s="41"/>
      <c r="E214" s="41"/>
    </row>
    <row r="215" spans="1:5" x14ac:dyDescent="0.25">
      <c r="A215" s="41"/>
      <c r="B215" s="41"/>
      <c r="C215" s="41"/>
      <c r="D215" s="41"/>
      <c r="E215" s="41"/>
    </row>
    <row r="216" spans="1:5" x14ac:dyDescent="0.25">
      <c r="A216" s="41"/>
      <c r="B216" s="41"/>
      <c r="C216" s="41"/>
      <c r="D216" s="41"/>
      <c r="E216" s="41"/>
    </row>
    <row r="217" spans="1:5" x14ac:dyDescent="0.25">
      <c r="A217" s="41"/>
      <c r="B217" s="41"/>
      <c r="C217" s="41"/>
      <c r="D217" s="41"/>
      <c r="E217" s="41"/>
    </row>
    <row r="218" spans="1:5" x14ac:dyDescent="0.25">
      <c r="A218" s="41"/>
      <c r="B218" s="41"/>
      <c r="C218" s="41"/>
      <c r="D218" s="41"/>
      <c r="E218" s="41"/>
    </row>
    <row r="219" spans="1:5" x14ac:dyDescent="0.25">
      <c r="A219" s="41"/>
      <c r="B219" s="41"/>
      <c r="C219" s="41"/>
      <c r="D219" s="41"/>
      <c r="E219" s="41"/>
    </row>
    <row r="220" spans="1:5" x14ac:dyDescent="0.25">
      <c r="A220" s="41"/>
      <c r="B220" s="41"/>
      <c r="C220" s="41"/>
      <c r="D220" s="41"/>
      <c r="E220" s="41"/>
    </row>
    <row r="221" spans="1:5" x14ac:dyDescent="0.25">
      <c r="A221" s="41"/>
      <c r="B221" s="41"/>
      <c r="C221" s="41"/>
      <c r="D221" s="41"/>
      <c r="E221" s="41"/>
    </row>
    <row r="222" spans="1:5" x14ac:dyDescent="0.25">
      <c r="A222" s="41"/>
      <c r="B222" s="41"/>
      <c r="C222" s="41"/>
      <c r="D222" s="41"/>
      <c r="E222" s="41"/>
    </row>
    <row r="223" spans="1:5" x14ac:dyDescent="0.25">
      <c r="A223" s="41"/>
      <c r="B223" s="41"/>
      <c r="C223" s="41"/>
      <c r="D223" s="41"/>
      <c r="E223" s="41"/>
    </row>
    <row r="224" spans="1:5" x14ac:dyDescent="0.25">
      <c r="A224" s="41"/>
      <c r="B224" s="41"/>
      <c r="C224" s="41"/>
      <c r="D224" s="41"/>
      <c r="E224" s="41"/>
    </row>
    <row r="225" spans="1:5" x14ac:dyDescent="0.25">
      <c r="A225" s="41"/>
      <c r="B225" s="41"/>
      <c r="C225" s="41"/>
      <c r="D225" s="41"/>
      <c r="E225" s="41"/>
    </row>
    <row r="226" spans="1:5" x14ac:dyDescent="0.25">
      <c r="A226" s="41"/>
      <c r="B226" s="41"/>
      <c r="C226" s="41"/>
      <c r="D226" s="41"/>
      <c r="E226" s="41"/>
    </row>
    <row r="227" spans="1:5" x14ac:dyDescent="0.25">
      <c r="A227" s="41"/>
      <c r="B227" s="41"/>
      <c r="C227" s="41"/>
      <c r="D227" s="41"/>
      <c r="E227" s="41"/>
    </row>
    <row r="228" spans="1:5" x14ac:dyDescent="0.25">
      <c r="A228" s="41"/>
      <c r="B228" s="41"/>
      <c r="C228" s="41"/>
      <c r="D228" s="41"/>
      <c r="E228" s="41"/>
    </row>
    <row r="229" spans="1:5" x14ac:dyDescent="0.25">
      <c r="A229" s="41"/>
      <c r="B229" s="41"/>
      <c r="C229" s="41"/>
      <c r="D229" s="41"/>
      <c r="E229" s="41"/>
    </row>
    <row r="230" spans="1:5" x14ac:dyDescent="0.25">
      <c r="A230" s="41"/>
      <c r="B230" s="41"/>
      <c r="C230" s="41"/>
      <c r="D230" s="41"/>
      <c r="E230" s="41"/>
    </row>
    <row r="231" spans="1:5" x14ac:dyDescent="0.25">
      <c r="A231" s="41"/>
      <c r="B231" s="41"/>
      <c r="C231" s="41"/>
      <c r="D231" s="41"/>
      <c r="E231" s="41"/>
    </row>
    <row r="232" spans="1:5" x14ac:dyDescent="0.25">
      <c r="A232" s="41"/>
      <c r="B232" s="41"/>
      <c r="C232" s="41"/>
      <c r="D232" s="41"/>
      <c r="E232" s="41"/>
    </row>
    <row r="233" spans="1:5" x14ac:dyDescent="0.25">
      <c r="A233" s="41"/>
      <c r="B233" s="41"/>
      <c r="C233" s="41"/>
      <c r="D233" s="41"/>
      <c r="E233" s="41"/>
    </row>
    <row r="234" spans="1:5" x14ac:dyDescent="0.25">
      <c r="A234" s="41"/>
      <c r="B234" s="41"/>
      <c r="C234" s="41"/>
      <c r="D234" s="41"/>
      <c r="E234" s="41"/>
    </row>
    <row r="235" spans="1:5" x14ac:dyDescent="0.25">
      <c r="A235" s="41"/>
      <c r="B235" s="41"/>
      <c r="C235" s="41"/>
      <c r="D235" s="41"/>
      <c r="E235" s="41"/>
    </row>
    <row r="236" spans="1:5" x14ac:dyDescent="0.25">
      <c r="A236" s="41"/>
      <c r="B236" s="41"/>
      <c r="C236" s="41"/>
      <c r="D236" s="41"/>
      <c r="E236" s="41"/>
    </row>
    <row r="237" spans="1:5" x14ac:dyDescent="0.25">
      <c r="A237" s="41"/>
      <c r="B237" s="41"/>
      <c r="C237" s="41"/>
      <c r="D237" s="41"/>
      <c r="E237" s="41"/>
    </row>
    <row r="238" spans="1:5" x14ac:dyDescent="0.25">
      <c r="A238" s="41"/>
      <c r="B238" s="41"/>
      <c r="C238" s="41"/>
      <c r="D238" s="41"/>
      <c r="E238" s="41"/>
    </row>
    <row r="239" spans="1:5" x14ac:dyDescent="0.25">
      <c r="A239" s="41"/>
      <c r="B239" s="41"/>
      <c r="C239" s="41"/>
      <c r="D239" s="41"/>
      <c r="E239" s="41"/>
    </row>
    <row r="240" spans="1:5" x14ac:dyDescent="0.25">
      <c r="A240" s="41"/>
      <c r="B240" s="41"/>
      <c r="C240" s="41"/>
      <c r="D240" s="41"/>
      <c r="E240" s="41"/>
    </row>
    <row r="241" spans="1:5" x14ac:dyDescent="0.25">
      <c r="A241" s="41"/>
      <c r="B241" s="41"/>
      <c r="C241" s="41"/>
      <c r="D241" s="41"/>
      <c r="E241" s="41"/>
    </row>
    <row r="242" spans="1:5" x14ac:dyDescent="0.25">
      <c r="A242" s="41"/>
      <c r="B242" s="41"/>
      <c r="C242" s="41"/>
      <c r="D242" s="41"/>
      <c r="E242" s="41"/>
    </row>
    <row r="243" spans="1:5" x14ac:dyDescent="0.25">
      <c r="A243" s="41"/>
      <c r="B243" s="41"/>
      <c r="C243" s="41"/>
      <c r="D243" s="41"/>
      <c r="E243" s="41"/>
    </row>
    <row r="244" spans="1:5" x14ac:dyDescent="0.25">
      <c r="A244" s="41"/>
      <c r="B244" s="41"/>
      <c r="C244" s="41"/>
      <c r="D244" s="41"/>
      <c r="E244" s="41"/>
    </row>
    <row r="245" spans="1:5" x14ac:dyDescent="0.25">
      <c r="A245" s="41"/>
      <c r="B245" s="41"/>
      <c r="C245" s="41"/>
      <c r="D245" s="41"/>
      <c r="E245" s="41"/>
    </row>
    <row r="246" spans="1:5" x14ac:dyDescent="0.25">
      <c r="A246" s="41"/>
      <c r="B246" s="41"/>
      <c r="C246" s="41"/>
      <c r="D246" s="41"/>
      <c r="E246" s="41"/>
    </row>
    <row r="247" spans="1:5" x14ac:dyDescent="0.25">
      <c r="A247" s="41"/>
      <c r="B247" s="41"/>
      <c r="C247" s="41"/>
      <c r="D247" s="41"/>
      <c r="E247" s="41"/>
    </row>
    <row r="248" spans="1:5" x14ac:dyDescent="0.25">
      <c r="A248" s="41"/>
      <c r="B248" s="41"/>
      <c r="C248" s="41"/>
      <c r="D248" s="41"/>
      <c r="E248" s="41"/>
    </row>
    <row r="249" spans="1:5" x14ac:dyDescent="0.25">
      <c r="A249" s="41"/>
      <c r="B249" s="41"/>
      <c r="C249" s="41"/>
      <c r="D249" s="41"/>
      <c r="E249" s="41"/>
    </row>
    <row r="250" spans="1:5" x14ac:dyDescent="0.25">
      <c r="A250" s="41"/>
      <c r="B250" s="41"/>
      <c r="C250" s="41"/>
      <c r="D250" s="41"/>
      <c r="E250" s="41"/>
    </row>
    <row r="251" spans="1:5" x14ac:dyDescent="0.25">
      <c r="A251" s="41"/>
      <c r="B251" s="41"/>
      <c r="C251" s="41"/>
      <c r="D251" s="41"/>
      <c r="E251" s="41"/>
    </row>
    <row r="252" spans="1:5" x14ac:dyDescent="0.25">
      <c r="A252" s="41"/>
      <c r="B252" s="41"/>
      <c r="C252" s="41"/>
      <c r="D252" s="41"/>
      <c r="E252" s="41"/>
    </row>
    <row r="253" spans="1:5" x14ac:dyDescent="0.25">
      <c r="A253" s="41"/>
      <c r="B253" s="41"/>
      <c r="C253" s="41"/>
      <c r="D253" s="41"/>
      <c r="E253" s="41"/>
    </row>
    <row r="254" spans="1:5" x14ac:dyDescent="0.25">
      <c r="A254" s="41"/>
      <c r="B254" s="41"/>
      <c r="C254" s="41"/>
      <c r="D254" s="41"/>
      <c r="E254" s="41"/>
    </row>
    <row r="255" spans="1:5" x14ac:dyDescent="0.25">
      <c r="A255" s="41"/>
      <c r="B255" s="41"/>
      <c r="C255" s="41"/>
      <c r="D255" s="41"/>
      <c r="E255" s="41"/>
    </row>
    <row r="256" spans="1:5" x14ac:dyDescent="0.25">
      <c r="A256" s="41"/>
      <c r="B256" s="41"/>
      <c r="C256" s="41"/>
      <c r="D256" s="41"/>
      <c r="E256" s="41"/>
    </row>
    <row r="257" spans="1:5" x14ac:dyDescent="0.25">
      <c r="A257" s="41"/>
      <c r="B257" s="41"/>
      <c r="C257" s="41"/>
      <c r="D257" s="41"/>
      <c r="E257" s="41"/>
    </row>
    <row r="258" spans="1:5" x14ac:dyDescent="0.25">
      <c r="A258" s="41"/>
      <c r="B258" s="41"/>
      <c r="C258" s="41"/>
      <c r="D258" s="41"/>
      <c r="E258" s="41"/>
    </row>
    <row r="259" spans="1:5" x14ac:dyDescent="0.25">
      <c r="A259" s="41"/>
      <c r="B259" s="41"/>
      <c r="C259" s="41"/>
      <c r="D259" s="41"/>
      <c r="E259" s="41"/>
    </row>
    <row r="260" spans="1:5" x14ac:dyDescent="0.25">
      <c r="A260" s="41"/>
      <c r="B260" s="41"/>
      <c r="C260" s="41"/>
      <c r="D260" s="41"/>
      <c r="E260" s="41"/>
    </row>
    <row r="261" spans="1:5" x14ac:dyDescent="0.25">
      <c r="A261" s="41"/>
      <c r="B261" s="41"/>
      <c r="C261" s="41"/>
      <c r="D261" s="41"/>
      <c r="E261" s="41"/>
    </row>
    <row r="262" spans="1:5" x14ac:dyDescent="0.25">
      <c r="A262" s="41"/>
      <c r="B262" s="41"/>
      <c r="C262" s="41"/>
      <c r="D262" s="41"/>
      <c r="E262" s="41"/>
    </row>
    <row r="263" spans="1:5" x14ac:dyDescent="0.25">
      <c r="A263" s="41"/>
      <c r="B263" s="41"/>
      <c r="C263" s="41"/>
      <c r="D263" s="41"/>
      <c r="E263" s="41"/>
    </row>
    <row r="264" spans="1:5" x14ac:dyDescent="0.25">
      <c r="A264" s="41"/>
      <c r="B264" s="41"/>
      <c r="C264" s="41"/>
      <c r="D264" s="41"/>
      <c r="E264" s="41"/>
    </row>
    <row r="265" spans="1:5" x14ac:dyDescent="0.25">
      <c r="A265" s="41"/>
      <c r="B265" s="41"/>
      <c r="C265" s="41"/>
      <c r="D265" s="41"/>
      <c r="E265" s="41"/>
    </row>
    <row r="266" spans="1:5" x14ac:dyDescent="0.25">
      <c r="A266" s="41"/>
      <c r="B266" s="41"/>
      <c r="C266" s="41"/>
      <c r="D266" s="41"/>
      <c r="E266" s="41"/>
    </row>
    <row r="267" spans="1:5" x14ac:dyDescent="0.25">
      <c r="A267" s="41"/>
      <c r="B267" s="41"/>
      <c r="C267" s="41"/>
      <c r="D267" s="41"/>
      <c r="E267" s="41"/>
    </row>
    <row r="268" spans="1:5" x14ac:dyDescent="0.25">
      <c r="A268" s="41"/>
      <c r="B268" s="41"/>
      <c r="C268" s="41"/>
      <c r="D268" s="41"/>
      <c r="E268" s="41"/>
    </row>
    <row r="269" spans="1:5" x14ac:dyDescent="0.25">
      <c r="A269" s="41"/>
      <c r="B269" s="41"/>
      <c r="C269" s="41"/>
      <c r="D269" s="41"/>
      <c r="E269" s="41"/>
    </row>
    <row r="270" spans="1:5" x14ac:dyDescent="0.25">
      <c r="A270" s="41"/>
      <c r="B270" s="41"/>
      <c r="C270" s="41"/>
      <c r="D270" s="41"/>
      <c r="E270" s="41"/>
    </row>
    <row r="271" spans="1:5" x14ac:dyDescent="0.25">
      <c r="A271" s="41"/>
      <c r="B271" s="41"/>
      <c r="C271" s="41"/>
      <c r="D271" s="41"/>
      <c r="E271" s="41"/>
    </row>
    <row r="272" spans="1:5" x14ac:dyDescent="0.25">
      <c r="A272" s="41"/>
      <c r="B272" s="41"/>
      <c r="C272" s="41"/>
      <c r="D272" s="41"/>
      <c r="E272" s="41"/>
    </row>
    <row r="273" spans="1:5" x14ac:dyDescent="0.25">
      <c r="A273" s="41"/>
      <c r="B273" s="41"/>
      <c r="C273" s="41"/>
      <c r="D273" s="41"/>
      <c r="E273" s="41"/>
    </row>
    <row r="274" spans="1:5" x14ac:dyDescent="0.25">
      <c r="A274" s="41"/>
      <c r="B274" s="41"/>
      <c r="C274" s="41"/>
      <c r="D274" s="41"/>
      <c r="E274" s="41"/>
    </row>
    <row r="275" spans="1:5" x14ac:dyDescent="0.25">
      <c r="A275" s="41"/>
      <c r="B275" s="41"/>
      <c r="C275" s="41"/>
      <c r="D275" s="41"/>
      <c r="E275" s="41"/>
    </row>
    <row r="276" spans="1:5" x14ac:dyDescent="0.25">
      <c r="A276" s="41"/>
      <c r="B276" s="41"/>
      <c r="C276" s="41"/>
      <c r="D276" s="41"/>
      <c r="E276" s="41"/>
    </row>
    <row r="277" spans="1:5" x14ac:dyDescent="0.25">
      <c r="A277" s="41"/>
      <c r="B277" s="41"/>
      <c r="C277" s="41"/>
      <c r="D277" s="41"/>
      <c r="E277" s="41"/>
    </row>
    <row r="278" spans="1:5" x14ac:dyDescent="0.25">
      <c r="A278" s="41"/>
      <c r="B278" s="41"/>
      <c r="C278" s="41"/>
      <c r="D278" s="41"/>
      <c r="E278" s="41"/>
    </row>
    <row r="279" spans="1:5" x14ac:dyDescent="0.25">
      <c r="A279" s="41"/>
      <c r="B279" s="41"/>
      <c r="C279" s="41"/>
      <c r="D279" s="41"/>
      <c r="E279" s="41"/>
    </row>
    <row r="280" spans="1:5" x14ac:dyDescent="0.25">
      <c r="A280" s="41"/>
      <c r="B280" s="41"/>
      <c r="C280" s="41"/>
      <c r="D280" s="41"/>
      <c r="E280" s="41"/>
    </row>
    <row r="281" spans="1:5" x14ac:dyDescent="0.25">
      <c r="A281" s="41"/>
      <c r="B281" s="41"/>
      <c r="C281" s="41"/>
      <c r="D281" s="41"/>
      <c r="E281" s="41"/>
    </row>
    <row r="282" spans="1:5" x14ac:dyDescent="0.25">
      <c r="A282" s="41"/>
      <c r="B282" s="41"/>
      <c r="C282" s="41"/>
      <c r="D282" s="41"/>
      <c r="E282" s="41"/>
    </row>
    <row r="283" spans="1:5" x14ac:dyDescent="0.25">
      <c r="A283" s="41"/>
      <c r="B283" s="41"/>
      <c r="C283" s="41"/>
      <c r="D283" s="41"/>
      <c r="E283" s="41"/>
    </row>
    <row r="284" spans="1:5" x14ac:dyDescent="0.25">
      <c r="A284" s="41"/>
      <c r="B284" s="41"/>
      <c r="C284" s="41"/>
      <c r="D284" s="41"/>
      <c r="E284" s="41"/>
    </row>
    <row r="285" spans="1:5" x14ac:dyDescent="0.25">
      <c r="A285" s="41"/>
      <c r="B285" s="41"/>
      <c r="C285" s="41"/>
      <c r="D285" s="41"/>
      <c r="E285" s="41"/>
    </row>
    <row r="286" spans="1:5" x14ac:dyDescent="0.25">
      <c r="A286" s="41"/>
      <c r="B286" s="41"/>
      <c r="C286" s="41"/>
      <c r="D286" s="41"/>
      <c r="E286" s="41"/>
    </row>
    <row r="287" spans="1:5" x14ac:dyDescent="0.25">
      <c r="A287" s="41"/>
      <c r="B287" s="41"/>
      <c r="C287" s="41"/>
      <c r="D287" s="41"/>
      <c r="E287" s="41"/>
    </row>
    <row r="288" spans="1:5" x14ac:dyDescent="0.25">
      <c r="A288" s="41"/>
      <c r="B288" s="41"/>
      <c r="C288" s="41"/>
      <c r="D288" s="41"/>
      <c r="E288" s="41"/>
    </row>
    <row r="289" spans="1:5" x14ac:dyDescent="0.25">
      <c r="A289" s="41"/>
      <c r="B289" s="41"/>
      <c r="C289" s="41"/>
      <c r="D289" s="41"/>
      <c r="E289" s="41"/>
    </row>
    <row r="290" spans="1:5" x14ac:dyDescent="0.25">
      <c r="A290" s="41"/>
      <c r="B290" s="41"/>
      <c r="C290" s="41"/>
      <c r="D290" s="41"/>
      <c r="E290" s="41"/>
    </row>
    <row r="291" spans="1:5" x14ac:dyDescent="0.25">
      <c r="A291" s="41"/>
      <c r="B291" s="41"/>
      <c r="C291" s="41"/>
      <c r="D291" s="41"/>
      <c r="E291" s="41"/>
    </row>
    <row r="292" spans="1:5" x14ac:dyDescent="0.25">
      <c r="A292" s="41"/>
      <c r="B292" s="41"/>
      <c r="C292" s="41"/>
      <c r="D292" s="41"/>
      <c r="E292" s="41"/>
    </row>
    <row r="293" spans="1:5" x14ac:dyDescent="0.25">
      <c r="A293" s="41"/>
      <c r="B293" s="41"/>
      <c r="C293" s="41"/>
      <c r="D293" s="41"/>
      <c r="E293" s="41"/>
    </row>
    <row r="294" spans="1:5" x14ac:dyDescent="0.25">
      <c r="A294" s="41"/>
      <c r="B294" s="41"/>
      <c r="C294" s="41"/>
      <c r="D294" s="41"/>
      <c r="E294" s="41"/>
    </row>
    <row r="295" spans="1:5" x14ac:dyDescent="0.25">
      <c r="A295" s="41"/>
      <c r="B295" s="41"/>
      <c r="C295" s="41"/>
      <c r="D295" s="41"/>
      <c r="E295" s="41"/>
    </row>
    <row r="296" spans="1:5" x14ac:dyDescent="0.25">
      <c r="A296" s="41"/>
      <c r="B296" s="41"/>
      <c r="C296" s="41"/>
      <c r="D296" s="41"/>
      <c r="E296" s="41"/>
    </row>
    <row r="297" spans="1:5" x14ac:dyDescent="0.25">
      <c r="A297" s="41"/>
      <c r="B297" s="41"/>
      <c r="C297" s="41"/>
      <c r="D297" s="41"/>
      <c r="E297" s="41"/>
    </row>
    <row r="298" spans="1:5" x14ac:dyDescent="0.25">
      <c r="A298" s="41"/>
      <c r="B298" s="41"/>
      <c r="C298" s="41"/>
      <c r="D298" s="41"/>
      <c r="E298" s="41"/>
    </row>
    <row r="299" spans="1:5" x14ac:dyDescent="0.25">
      <c r="A299" s="41"/>
      <c r="B299" s="41"/>
      <c r="C299" s="41"/>
      <c r="D299" s="41"/>
      <c r="E299" s="41"/>
    </row>
    <row r="300" spans="1:5" x14ac:dyDescent="0.25">
      <c r="A300" s="41"/>
      <c r="B300" s="41"/>
      <c r="C300" s="41"/>
      <c r="D300" s="41"/>
      <c r="E300" s="41"/>
    </row>
    <row r="301" spans="1:5" x14ac:dyDescent="0.25">
      <c r="A301" s="41"/>
      <c r="B301" s="41"/>
      <c r="C301" s="41"/>
      <c r="D301" s="41"/>
      <c r="E301" s="41"/>
    </row>
    <row r="302" spans="1:5" x14ac:dyDescent="0.25">
      <c r="A302" s="41"/>
      <c r="B302" s="41"/>
      <c r="C302" s="41"/>
      <c r="D302" s="41"/>
      <c r="E302" s="41"/>
    </row>
    <row r="303" spans="1:5" x14ac:dyDescent="0.25">
      <c r="A303" s="41"/>
      <c r="B303" s="41"/>
      <c r="C303" s="41"/>
      <c r="D303" s="41"/>
      <c r="E303" s="41"/>
    </row>
    <row r="304" spans="1:5" x14ac:dyDescent="0.25">
      <c r="A304" s="41"/>
      <c r="B304" s="41"/>
      <c r="C304" s="41"/>
      <c r="D304" s="41"/>
      <c r="E304" s="41"/>
    </row>
    <row r="305" spans="1:5" x14ac:dyDescent="0.25">
      <c r="A305" s="41"/>
      <c r="B305" s="41"/>
      <c r="C305" s="41"/>
      <c r="D305" s="41"/>
      <c r="E305" s="41"/>
    </row>
    <row r="306" spans="1:5" x14ac:dyDescent="0.25">
      <c r="A306" s="41"/>
      <c r="B306" s="41"/>
      <c r="C306" s="41"/>
      <c r="D306" s="41"/>
      <c r="E306" s="41"/>
    </row>
    <row r="307" spans="1:5" x14ac:dyDescent="0.25">
      <c r="A307" s="41"/>
      <c r="B307" s="41"/>
      <c r="C307" s="41"/>
      <c r="D307" s="41"/>
      <c r="E307" s="41"/>
    </row>
    <row r="308" spans="1:5" x14ac:dyDescent="0.25">
      <c r="A308" s="41"/>
      <c r="B308" s="41"/>
      <c r="C308" s="41"/>
      <c r="D308" s="41"/>
      <c r="E308" s="41"/>
    </row>
    <row r="309" spans="1:5" x14ac:dyDescent="0.25">
      <c r="A309" s="41"/>
      <c r="B309" s="41"/>
      <c r="C309" s="41"/>
      <c r="D309" s="41"/>
      <c r="E309" s="41"/>
    </row>
    <row r="310" spans="1:5" x14ac:dyDescent="0.25">
      <c r="A310" s="41"/>
      <c r="B310" s="41"/>
      <c r="C310" s="41"/>
      <c r="D310" s="41"/>
      <c r="E310" s="41"/>
    </row>
    <row r="311" spans="1:5" x14ac:dyDescent="0.25">
      <c r="A311" s="41"/>
      <c r="B311" s="41"/>
      <c r="C311" s="41"/>
      <c r="D311" s="41"/>
      <c r="E311" s="41"/>
    </row>
    <row r="312" spans="1:5" x14ac:dyDescent="0.25">
      <c r="A312" s="41"/>
      <c r="B312" s="41"/>
      <c r="C312" s="41"/>
      <c r="D312" s="41"/>
      <c r="E312" s="41"/>
    </row>
    <row r="313" spans="1:5" x14ac:dyDescent="0.25">
      <c r="A313" s="41"/>
      <c r="B313" s="41"/>
      <c r="C313" s="41"/>
      <c r="D313" s="41"/>
      <c r="E313" s="41"/>
    </row>
    <row r="314" spans="1:5" x14ac:dyDescent="0.25">
      <c r="A314" s="41"/>
      <c r="B314" s="41"/>
      <c r="C314" s="41"/>
      <c r="D314" s="41"/>
      <c r="E314" s="41"/>
    </row>
    <row r="315" spans="1:5" x14ac:dyDescent="0.25">
      <c r="A315" s="41"/>
      <c r="B315" s="41"/>
      <c r="C315" s="41"/>
      <c r="D315" s="41"/>
      <c r="E315" s="41"/>
    </row>
    <row r="316" spans="1:5" x14ac:dyDescent="0.25">
      <c r="A316" s="41"/>
      <c r="B316" s="41"/>
      <c r="C316" s="41"/>
      <c r="D316" s="41"/>
      <c r="E316" s="41"/>
    </row>
    <row r="317" spans="1:5" x14ac:dyDescent="0.25">
      <c r="A317" s="41"/>
      <c r="B317" s="41"/>
      <c r="C317" s="41"/>
      <c r="D317" s="41"/>
      <c r="E317" s="41"/>
    </row>
    <row r="318" spans="1:5" x14ac:dyDescent="0.25">
      <c r="A318" s="41"/>
      <c r="B318" s="41"/>
      <c r="C318" s="41"/>
      <c r="D318" s="41"/>
      <c r="E318" s="41"/>
    </row>
    <row r="319" spans="1:5" x14ac:dyDescent="0.25">
      <c r="A319" s="41"/>
      <c r="B319" s="41"/>
      <c r="C319" s="41"/>
      <c r="D319" s="41"/>
      <c r="E319" s="41"/>
    </row>
    <row r="320" spans="1:5" x14ac:dyDescent="0.25">
      <c r="A320" s="41"/>
      <c r="B320" s="41"/>
      <c r="C320" s="41"/>
      <c r="D320" s="41"/>
      <c r="E320" s="41"/>
    </row>
    <row r="321" spans="1:5" x14ac:dyDescent="0.25">
      <c r="A321" s="41"/>
      <c r="B321" s="41"/>
      <c r="C321" s="41"/>
      <c r="D321" s="41"/>
      <c r="E321" s="41"/>
    </row>
    <row r="322" spans="1:5" x14ac:dyDescent="0.25">
      <c r="A322" s="41"/>
      <c r="B322" s="41"/>
      <c r="C322" s="41"/>
      <c r="D322" s="41"/>
      <c r="E322" s="41"/>
    </row>
    <row r="323" spans="1:5" x14ac:dyDescent="0.25">
      <c r="A323" s="41"/>
      <c r="B323" s="41"/>
      <c r="C323" s="41"/>
      <c r="D323" s="41"/>
      <c r="E323" s="41"/>
    </row>
    <row r="324" spans="1:5" x14ac:dyDescent="0.25">
      <c r="A324" s="41"/>
      <c r="B324" s="41"/>
      <c r="C324" s="41"/>
      <c r="D324" s="41"/>
      <c r="E324" s="41"/>
    </row>
    <row r="325" spans="1:5" x14ac:dyDescent="0.25">
      <c r="A325" s="41"/>
      <c r="B325" s="41"/>
      <c r="C325" s="41"/>
      <c r="D325" s="41"/>
      <c r="E325" s="41"/>
    </row>
    <row r="326" spans="1:5" x14ac:dyDescent="0.25">
      <c r="A326" s="41"/>
      <c r="B326" s="41"/>
      <c r="C326" s="41"/>
      <c r="D326" s="41"/>
      <c r="E326" s="41"/>
    </row>
    <row r="327" spans="1:5" x14ac:dyDescent="0.25">
      <c r="A327" s="41"/>
      <c r="B327" s="41"/>
      <c r="C327" s="41"/>
      <c r="D327" s="41"/>
      <c r="E327" s="41"/>
    </row>
    <row r="328" spans="1:5" x14ac:dyDescent="0.25">
      <c r="A328" s="41"/>
      <c r="B328" s="41"/>
      <c r="C328" s="41"/>
      <c r="D328" s="41"/>
      <c r="E328" s="41"/>
    </row>
    <row r="329" spans="1:5" x14ac:dyDescent="0.25">
      <c r="A329" s="41"/>
      <c r="B329" s="41"/>
      <c r="C329" s="41"/>
      <c r="D329" s="41"/>
      <c r="E329" s="41"/>
    </row>
    <row r="330" spans="1:5" x14ac:dyDescent="0.25">
      <c r="A330" s="41"/>
      <c r="B330" s="41"/>
      <c r="C330" s="41"/>
      <c r="D330" s="41"/>
      <c r="E330" s="41"/>
    </row>
    <row r="331" spans="1:5" x14ac:dyDescent="0.25">
      <c r="A331" s="41"/>
      <c r="B331" s="41"/>
      <c r="C331" s="41"/>
      <c r="D331" s="41"/>
      <c r="E331" s="41"/>
    </row>
    <row r="332" spans="1:5" x14ac:dyDescent="0.25">
      <c r="A332" s="41"/>
      <c r="B332" s="41"/>
      <c r="C332" s="41"/>
      <c r="D332" s="41"/>
      <c r="E332" s="41"/>
    </row>
    <row r="333" spans="1:5" x14ac:dyDescent="0.25">
      <c r="A333" s="41"/>
      <c r="B333" s="41"/>
      <c r="C333" s="41"/>
      <c r="D333" s="41"/>
      <c r="E333" s="41"/>
    </row>
    <row r="334" spans="1:5" x14ac:dyDescent="0.25">
      <c r="A334" s="41"/>
      <c r="B334" s="41"/>
      <c r="C334" s="41"/>
      <c r="D334" s="41"/>
      <c r="E334" s="41"/>
    </row>
    <row r="335" spans="1:5" x14ac:dyDescent="0.25">
      <c r="A335" s="41"/>
      <c r="B335" s="41"/>
      <c r="C335" s="41"/>
      <c r="D335" s="41"/>
      <c r="E335" s="41"/>
    </row>
    <row r="336" spans="1:5" x14ac:dyDescent="0.25">
      <c r="A336" s="41"/>
      <c r="B336" s="41"/>
      <c r="C336" s="41"/>
      <c r="D336" s="41"/>
      <c r="E336" s="41"/>
    </row>
    <row r="337" spans="1:5" x14ac:dyDescent="0.25">
      <c r="A337" s="41"/>
      <c r="B337" s="41"/>
      <c r="C337" s="41"/>
      <c r="D337" s="41"/>
      <c r="E337" s="41"/>
    </row>
    <row r="338" spans="1:5" x14ac:dyDescent="0.25">
      <c r="A338" s="41"/>
      <c r="B338" s="41"/>
      <c r="C338" s="41"/>
      <c r="D338" s="41"/>
      <c r="E338" s="41"/>
    </row>
    <row r="339" spans="1:5" x14ac:dyDescent="0.25">
      <c r="A339" s="41"/>
      <c r="B339" s="41"/>
      <c r="C339" s="41"/>
      <c r="D339" s="41"/>
      <c r="E339" s="41"/>
    </row>
    <row r="340" spans="1:5" x14ac:dyDescent="0.25">
      <c r="A340" s="41"/>
      <c r="B340" s="41"/>
      <c r="C340" s="41"/>
      <c r="D340" s="41"/>
      <c r="E340" s="41"/>
    </row>
    <row r="341" spans="1:5" x14ac:dyDescent="0.25">
      <c r="A341" s="41"/>
      <c r="B341" s="41"/>
      <c r="C341" s="41"/>
      <c r="D341" s="41"/>
      <c r="E341" s="41"/>
    </row>
    <row r="342" spans="1:5" x14ac:dyDescent="0.25">
      <c r="A342" s="41"/>
      <c r="B342" s="41"/>
      <c r="C342" s="41"/>
      <c r="D342" s="41"/>
      <c r="E342" s="41"/>
    </row>
    <row r="343" spans="1:5" x14ac:dyDescent="0.25">
      <c r="A343" s="41"/>
      <c r="B343" s="41"/>
      <c r="C343" s="41"/>
      <c r="D343" s="41"/>
      <c r="E343" s="41"/>
    </row>
    <row r="344" spans="1:5" x14ac:dyDescent="0.25">
      <c r="A344" s="41"/>
      <c r="B344" s="41"/>
      <c r="C344" s="41"/>
      <c r="D344" s="41"/>
      <c r="E344" s="41"/>
    </row>
    <row r="345" spans="1:5" x14ac:dyDescent="0.25">
      <c r="A345" s="41"/>
      <c r="B345" s="41"/>
      <c r="C345" s="41"/>
      <c r="D345" s="41"/>
      <c r="E345" s="41"/>
    </row>
    <row r="346" spans="1:5" x14ac:dyDescent="0.25">
      <c r="A346" s="41"/>
      <c r="B346" s="41"/>
      <c r="C346" s="41"/>
      <c r="D346" s="41"/>
      <c r="E346" s="41"/>
    </row>
    <row r="347" spans="1:5" x14ac:dyDescent="0.25">
      <c r="A347" s="41"/>
      <c r="B347" s="41"/>
      <c r="C347" s="41"/>
      <c r="D347" s="41"/>
      <c r="E347" s="41"/>
    </row>
    <row r="348" spans="1:5" x14ac:dyDescent="0.25">
      <c r="A348" s="41"/>
      <c r="B348" s="41"/>
      <c r="C348" s="41"/>
      <c r="D348" s="41"/>
      <c r="E348" s="41"/>
    </row>
    <row r="349" spans="1:5" x14ac:dyDescent="0.25">
      <c r="A349" s="41"/>
      <c r="B349" s="41"/>
      <c r="C349" s="41"/>
      <c r="D349" s="41"/>
      <c r="E349" s="41"/>
    </row>
    <row r="350" spans="1:5" x14ac:dyDescent="0.25">
      <c r="A350" s="41"/>
      <c r="B350" s="41"/>
      <c r="C350" s="41"/>
      <c r="D350" s="41"/>
      <c r="E350" s="41"/>
    </row>
    <row r="351" spans="1:5" x14ac:dyDescent="0.25">
      <c r="A351" s="41"/>
      <c r="B351" s="41"/>
      <c r="C351" s="41"/>
      <c r="D351" s="41"/>
      <c r="E351" s="41"/>
    </row>
    <row r="352" spans="1:5" x14ac:dyDescent="0.25">
      <c r="A352" s="41"/>
      <c r="B352" s="41"/>
      <c r="C352" s="41"/>
      <c r="D352" s="41"/>
      <c r="E352" s="41"/>
    </row>
    <row r="353" spans="1:5" x14ac:dyDescent="0.25">
      <c r="A353" s="41"/>
      <c r="B353" s="41"/>
      <c r="C353" s="41"/>
      <c r="D353" s="41"/>
      <c r="E353" s="41"/>
    </row>
    <row r="354" spans="1:5" x14ac:dyDescent="0.25">
      <c r="A354" s="41"/>
      <c r="B354" s="41"/>
      <c r="C354" s="41"/>
      <c r="D354" s="41"/>
      <c r="E354" s="41"/>
    </row>
    <row r="355" spans="1:5" x14ac:dyDescent="0.25">
      <c r="A355" s="41"/>
      <c r="B355" s="41"/>
      <c r="C355" s="41"/>
      <c r="D355" s="41"/>
      <c r="E355" s="41"/>
    </row>
    <row r="356" spans="1:5" x14ac:dyDescent="0.25">
      <c r="A356" s="41"/>
      <c r="B356" s="41"/>
      <c r="C356" s="41"/>
      <c r="D356" s="41"/>
      <c r="E356" s="41"/>
    </row>
    <row r="357" spans="1:5" x14ac:dyDescent="0.25">
      <c r="A357" s="41"/>
      <c r="B357" s="41"/>
      <c r="C357" s="41"/>
      <c r="D357" s="41"/>
      <c r="E357" s="41"/>
    </row>
    <row r="358" spans="1:5" x14ac:dyDescent="0.25">
      <c r="A358" s="41"/>
      <c r="B358" s="41"/>
      <c r="C358" s="41"/>
      <c r="D358" s="41"/>
      <c r="E358" s="41"/>
    </row>
    <row r="359" spans="1:5" x14ac:dyDescent="0.25">
      <c r="A359" s="41"/>
      <c r="B359" s="41"/>
      <c r="C359" s="41"/>
      <c r="D359" s="41"/>
      <c r="E359" s="41"/>
    </row>
    <row r="360" spans="1:5" x14ac:dyDescent="0.25">
      <c r="A360" s="41"/>
      <c r="B360" s="41"/>
      <c r="C360" s="41"/>
      <c r="D360" s="41"/>
      <c r="E360" s="41"/>
    </row>
    <row r="361" spans="1:5" x14ac:dyDescent="0.25">
      <c r="A361" s="41"/>
      <c r="B361" s="41"/>
      <c r="C361" s="41"/>
      <c r="D361" s="41"/>
      <c r="E361" s="41"/>
    </row>
    <row r="362" spans="1:5" x14ac:dyDescent="0.25">
      <c r="A362" s="41"/>
      <c r="B362" s="41"/>
      <c r="C362" s="41"/>
      <c r="D362" s="41"/>
      <c r="E362" s="41"/>
    </row>
    <row r="363" spans="1:5" x14ac:dyDescent="0.25">
      <c r="A363" s="41"/>
      <c r="B363" s="41"/>
      <c r="C363" s="41"/>
      <c r="D363" s="41"/>
      <c r="E363" s="41"/>
    </row>
    <row r="364" spans="1:5" x14ac:dyDescent="0.25">
      <c r="A364" s="41"/>
      <c r="B364" s="41"/>
      <c r="C364" s="41"/>
      <c r="D364" s="41"/>
      <c r="E364" s="41"/>
    </row>
    <row r="365" spans="1:5" x14ac:dyDescent="0.25">
      <c r="A365" s="41"/>
      <c r="B365" s="41"/>
      <c r="C365" s="41"/>
      <c r="D365" s="41"/>
      <c r="E365" s="41"/>
    </row>
    <row r="366" spans="1:5" x14ac:dyDescent="0.25">
      <c r="A366" s="41"/>
      <c r="B366" s="41"/>
      <c r="C366" s="41"/>
      <c r="D366" s="41"/>
      <c r="E366" s="41"/>
    </row>
    <row r="367" spans="1:5" x14ac:dyDescent="0.25">
      <c r="A367" s="41"/>
      <c r="B367" s="41"/>
      <c r="C367" s="41"/>
      <c r="D367" s="41"/>
      <c r="E367" s="41"/>
    </row>
    <row r="368" spans="1:5" x14ac:dyDescent="0.25">
      <c r="A368" s="41"/>
      <c r="B368" s="41"/>
      <c r="C368" s="41"/>
      <c r="D368" s="41"/>
      <c r="E368" s="41"/>
    </row>
    <row r="369" spans="1:5" x14ac:dyDescent="0.25">
      <c r="A369" s="41"/>
      <c r="B369" s="41"/>
      <c r="C369" s="41"/>
      <c r="D369" s="41"/>
      <c r="E369" s="41"/>
    </row>
    <row r="370" spans="1:5" x14ac:dyDescent="0.25">
      <c r="A370" s="41"/>
      <c r="B370" s="41"/>
      <c r="C370" s="41"/>
      <c r="D370" s="41"/>
      <c r="E370" s="41"/>
    </row>
    <row r="371" spans="1:5" x14ac:dyDescent="0.25">
      <c r="A371" s="41"/>
      <c r="B371" s="41"/>
      <c r="C371" s="41"/>
      <c r="D371" s="41"/>
      <c r="E371" s="41"/>
    </row>
    <row r="372" spans="1:5" x14ac:dyDescent="0.25">
      <c r="A372" s="41"/>
      <c r="B372" s="41"/>
      <c r="C372" s="41"/>
      <c r="D372" s="41"/>
      <c r="E372" s="41"/>
    </row>
    <row r="373" spans="1:5" x14ac:dyDescent="0.25">
      <c r="A373" s="41"/>
      <c r="B373" s="41"/>
      <c r="C373" s="41"/>
      <c r="D373" s="41"/>
      <c r="E373" s="41"/>
    </row>
    <row r="374" spans="1:5" x14ac:dyDescent="0.25">
      <c r="A374" s="41"/>
      <c r="B374" s="41"/>
      <c r="C374" s="41"/>
      <c r="D374" s="41"/>
      <c r="E374" s="41"/>
    </row>
    <row r="375" spans="1:5" x14ac:dyDescent="0.25">
      <c r="A375" s="41"/>
      <c r="B375" s="41"/>
      <c r="C375" s="41"/>
      <c r="D375" s="41"/>
      <c r="E375" s="41"/>
    </row>
    <row r="376" spans="1:5" x14ac:dyDescent="0.25">
      <c r="A376" s="41"/>
      <c r="B376" s="41"/>
      <c r="C376" s="41"/>
      <c r="D376" s="41"/>
      <c r="E376" s="41"/>
    </row>
    <row r="377" spans="1:5" x14ac:dyDescent="0.25">
      <c r="A377" s="41"/>
      <c r="B377" s="41"/>
      <c r="C377" s="41"/>
      <c r="D377" s="41"/>
      <c r="E377" s="41"/>
    </row>
    <row r="378" spans="1:5" x14ac:dyDescent="0.25">
      <c r="A378" s="41"/>
      <c r="B378" s="41"/>
      <c r="C378" s="41"/>
      <c r="D378" s="41"/>
      <c r="E378" s="41"/>
    </row>
    <row r="379" spans="1:5" x14ac:dyDescent="0.25">
      <c r="A379" s="41"/>
      <c r="B379" s="41"/>
      <c r="C379" s="41"/>
      <c r="D379" s="41"/>
      <c r="E379" s="41"/>
    </row>
    <row r="380" spans="1:5" x14ac:dyDescent="0.25">
      <c r="A380" s="41"/>
      <c r="B380" s="41"/>
      <c r="C380" s="41"/>
      <c r="D380" s="41"/>
      <c r="E380" s="41"/>
    </row>
    <row r="381" spans="1:5" x14ac:dyDescent="0.25">
      <c r="A381" s="41"/>
      <c r="B381" s="41"/>
      <c r="C381" s="41"/>
      <c r="D381" s="41"/>
      <c r="E381" s="41"/>
    </row>
    <row r="382" spans="1:5" x14ac:dyDescent="0.25">
      <c r="A382" s="41"/>
      <c r="B382" s="41"/>
      <c r="C382" s="41"/>
      <c r="D382" s="41"/>
      <c r="E382" s="41"/>
    </row>
    <row r="383" spans="1:5" x14ac:dyDescent="0.25">
      <c r="A383" s="41"/>
      <c r="B383" s="41"/>
      <c r="C383" s="41"/>
      <c r="D383" s="41"/>
      <c r="E383" s="41"/>
    </row>
    <row r="384" spans="1:5" x14ac:dyDescent="0.25">
      <c r="A384" s="41"/>
      <c r="B384" s="41"/>
      <c r="C384" s="41"/>
      <c r="D384" s="41"/>
      <c r="E384" s="41"/>
    </row>
    <row r="385" spans="1:5" x14ac:dyDescent="0.25">
      <c r="A385" s="41"/>
      <c r="B385" s="41"/>
      <c r="C385" s="41"/>
      <c r="D385" s="41"/>
      <c r="E385" s="41"/>
    </row>
    <row r="386" spans="1:5" x14ac:dyDescent="0.25">
      <c r="A386" s="41"/>
      <c r="B386" s="41"/>
      <c r="C386" s="41"/>
      <c r="D386" s="41"/>
      <c r="E386" s="41"/>
    </row>
    <row r="387" spans="1:5" x14ac:dyDescent="0.25">
      <c r="A387" s="41"/>
      <c r="B387" s="41"/>
      <c r="C387" s="41"/>
      <c r="D387" s="41"/>
      <c r="E387" s="41"/>
    </row>
    <row r="388" spans="1:5" x14ac:dyDescent="0.25">
      <c r="A388" s="41"/>
      <c r="B388" s="41"/>
      <c r="C388" s="41"/>
      <c r="D388" s="41"/>
      <c r="E388" s="41"/>
    </row>
    <row r="389" spans="1:5" x14ac:dyDescent="0.25">
      <c r="A389" s="41"/>
      <c r="B389" s="41"/>
      <c r="C389" s="41"/>
      <c r="D389" s="41"/>
      <c r="E389" s="41"/>
    </row>
    <row r="390" spans="1:5" x14ac:dyDescent="0.25">
      <c r="A390" s="41"/>
      <c r="B390" s="41"/>
      <c r="C390" s="41"/>
      <c r="D390" s="41"/>
      <c r="E390" s="41"/>
    </row>
    <row r="391" spans="1:5" x14ac:dyDescent="0.25">
      <c r="A391" s="41"/>
      <c r="B391" s="41"/>
      <c r="C391" s="41"/>
      <c r="D391" s="41"/>
      <c r="E391" s="41"/>
    </row>
    <row r="392" spans="1:5" x14ac:dyDescent="0.25">
      <c r="A392" s="41"/>
      <c r="B392" s="41"/>
      <c r="C392" s="41"/>
      <c r="D392" s="41"/>
      <c r="E392" s="41"/>
    </row>
    <row r="393" spans="1:5" x14ac:dyDescent="0.25">
      <c r="A393" s="41"/>
      <c r="B393" s="41"/>
      <c r="C393" s="41"/>
      <c r="D393" s="41"/>
      <c r="E393" s="41"/>
    </row>
    <row r="394" spans="1:5" x14ac:dyDescent="0.25">
      <c r="A394" s="41"/>
      <c r="B394" s="41"/>
      <c r="C394" s="41"/>
      <c r="D394" s="41"/>
      <c r="E394" s="41"/>
    </row>
    <row r="395" spans="1:5" x14ac:dyDescent="0.25">
      <c r="A395" s="41"/>
      <c r="B395" s="41"/>
      <c r="C395" s="41"/>
      <c r="D395" s="41"/>
      <c r="E395" s="41"/>
    </row>
    <row r="396" spans="1:5" x14ac:dyDescent="0.25">
      <c r="A396" s="41"/>
      <c r="B396" s="41"/>
      <c r="C396" s="41"/>
      <c r="D396" s="41"/>
      <c r="E396" s="41"/>
    </row>
    <row r="397" spans="1:5" x14ac:dyDescent="0.25">
      <c r="A397" s="41"/>
      <c r="B397" s="41"/>
      <c r="C397" s="41"/>
      <c r="D397" s="41"/>
      <c r="E397" s="41"/>
    </row>
    <row r="398" spans="1:5" x14ac:dyDescent="0.25">
      <c r="A398" s="41"/>
      <c r="B398" s="41"/>
      <c r="C398" s="41"/>
      <c r="D398" s="41"/>
      <c r="E398" s="41"/>
    </row>
    <row r="399" spans="1:5" x14ac:dyDescent="0.25">
      <c r="A399" s="41"/>
      <c r="B399" s="41"/>
      <c r="C399" s="41"/>
      <c r="D399" s="41"/>
      <c r="E399" s="41"/>
    </row>
    <row r="400" spans="1:5" x14ac:dyDescent="0.25">
      <c r="A400" s="41"/>
      <c r="B400" s="41"/>
      <c r="C400" s="41"/>
      <c r="D400" s="41"/>
      <c r="E400" s="41"/>
    </row>
    <row r="401" spans="1:5" x14ac:dyDescent="0.25">
      <c r="A401" s="41"/>
      <c r="B401" s="41"/>
      <c r="C401" s="41"/>
      <c r="D401" s="41"/>
      <c r="E401" s="41"/>
    </row>
    <row r="402" spans="1:5" x14ac:dyDescent="0.25">
      <c r="A402" s="41"/>
      <c r="B402" s="41"/>
      <c r="C402" s="41"/>
      <c r="D402" s="41"/>
      <c r="E402" s="41"/>
    </row>
    <row r="403" spans="1:5" x14ac:dyDescent="0.25">
      <c r="A403" s="41"/>
      <c r="B403" s="41"/>
      <c r="C403" s="41"/>
      <c r="D403" s="41"/>
      <c r="E403" s="41"/>
    </row>
    <row r="404" spans="1:5" x14ac:dyDescent="0.25">
      <c r="A404" s="41"/>
      <c r="B404" s="41"/>
      <c r="C404" s="41"/>
      <c r="D404" s="41"/>
      <c r="E404" s="41"/>
    </row>
    <row r="405" spans="1:5" x14ac:dyDescent="0.25">
      <c r="A405" s="41"/>
      <c r="B405" s="41"/>
      <c r="C405" s="41"/>
      <c r="D405" s="41"/>
      <c r="E405" s="41"/>
    </row>
    <row r="406" spans="1:5" x14ac:dyDescent="0.25">
      <c r="A406" s="41"/>
      <c r="B406" s="41"/>
      <c r="C406" s="41"/>
      <c r="D406" s="41"/>
      <c r="E406" s="41"/>
    </row>
    <row r="407" spans="1:5" x14ac:dyDescent="0.25">
      <c r="A407" s="41"/>
      <c r="B407" s="41"/>
      <c r="C407" s="41"/>
      <c r="D407" s="41"/>
      <c r="E407" s="41"/>
    </row>
  </sheetData>
  <hyperlinks>
    <hyperlink ref="A3" location="Índice!A1" display="Volver al índice"/>
    <hyperlink ref="A142" location="Índice!A1" display="Volver al índice"/>
  </hyperlink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9"/>
  <sheetViews>
    <sheetView showGridLines="0" zoomScaleNormal="100" workbookViewId="0">
      <pane ySplit="3" topLeftCell="A4" activePane="bottomLeft" state="frozen"/>
      <selection pane="bottomLeft" activeCell="A13" sqref="A13"/>
    </sheetView>
  </sheetViews>
  <sheetFormatPr baseColWidth="10" defaultColWidth="11.42578125" defaultRowHeight="15" x14ac:dyDescent="0.25"/>
  <cols>
    <col min="1" max="1" width="58.85546875" style="9" customWidth="1"/>
    <col min="2" max="5" width="12.7109375" style="9" customWidth="1"/>
    <col min="6" max="8" width="12.7109375" style="3" customWidth="1"/>
    <col min="9" max="9" width="12.7109375" style="112" customWidth="1"/>
    <col min="10" max="10" width="12.7109375" style="113" customWidth="1"/>
    <col min="11" max="15" width="9.7109375" style="79" customWidth="1"/>
    <col min="16" max="16" width="11.42578125" style="79"/>
    <col min="17" max="16384" width="11.42578125" style="3"/>
  </cols>
  <sheetData>
    <row r="1" spans="1:18" ht="18.75" x14ac:dyDescent="0.25">
      <c r="A1" s="117" t="s">
        <v>179</v>
      </c>
      <c r="B1" s="3"/>
      <c r="C1" s="3"/>
      <c r="D1" s="3"/>
      <c r="E1" s="3"/>
    </row>
    <row r="2" spans="1:18" s="41" customFormat="1" ht="21" x14ac:dyDescent="0.25">
      <c r="A2" s="35"/>
      <c r="I2" s="112"/>
      <c r="J2" s="113"/>
      <c r="K2" s="79"/>
      <c r="L2" s="79"/>
      <c r="M2" s="79"/>
      <c r="N2" s="79"/>
      <c r="O2" s="79"/>
      <c r="P2" s="79"/>
    </row>
    <row r="3" spans="1:18" ht="15" customHeight="1" x14ac:dyDescent="0.25">
      <c r="A3" s="77" t="s">
        <v>25</v>
      </c>
      <c r="B3" s="3"/>
      <c r="C3" s="3"/>
      <c r="D3" s="3"/>
      <c r="E3" s="3"/>
    </row>
    <row r="4" spans="1:18" x14ac:dyDescent="0.25">
      <c r="A4" s="3"/>
      <c r="B4" s="3"/>
      <c r="C4" s="3"/>
      <c r="D4" s="3"/>
      <c r="E4" s="3"/>
    </row>
    <row r="5" spans="1:18" ht="15.75" x14ac:dyDescent="0.25">
      <c r="A5" s="15" t="s">
        <v>105</v>
      </c>
      <c r="B5" s="3"/>
      <c r="C5" s="3"/>
      <c r="D5" s="3"/>
      <c r="E5" s="3"/>
    </row>
    <row r="6" spans="1:18" ht="25.5" x14ac:dyDescent="0.25">
      <c r="A6" s="30"/>
      <c r="B6" s="1">
        <v>2013</v>
      </c>
      <c r="C6" s="1">
        <v>2014</v>
      </c>
      <c r="D6" s="1">
        <v>2015</v>
      </c>
      <c r="E6" s="1">
        <v>2016</v>
      </c>
      <c r="F6" s="1">
        <v>2017</v>
      </c>
      <c r="G6" s="1">
        <v>2018</v>
      </c>
      <c r="H6" s="1">
        <v>2019</v>
      </c>
      <c r="I6" s="114" t="s">
        <v>70</v>
      </c>
      <c r="J6" s="114" t="s">
        <v>71</v>
      </c>
    </row>
    <row r="7" spans="1:18" x14ac:dyDescent="0.25">
      <c r="A7" s="44" t="s">
        <v>77</v>
      </c>
      <c r="B7" s="17">
        <v>0.49458775626471402</v>
      </c>
      <c r="C7" s="17">
        <v>0.49839340246316993</v>
      </c>
      <c r="D7" s="17">
        <v>0.49536824423564652</v>
      </c>
      <c r="E7" s="17">
        <v>0.49265259436414682</v>
      </c>
      <c r="F7" s="17">
        <v>0.49668728920523908</v>
      </c>
      <c r="G7" s="17">
        <v>0.49091413789912824</v>
      </c>
      <c r="H7" s="17">
        <v>0.47132368715882816</v>
      </c>
      <c r="I7" s="76">
        <f>100*(H7-B7)</f>
        <v>-2.3264069105885854</v>
      </c>
      <c r="J7" s="76">
        <f>100*(H7-G7)</f>
        <v>-1.959045074030008</v>
      </c>
    </row>
    <row r="8" spans="1:18" s="41" customFormat="1" x14ac:dyDescent="0.25">
      <c r="A8" s="44" t="s">
        <v>10</v>
      </c>
      <c r="B8" s="17">
        <v>0.5015376519150756</v>
      </c>
      <c r="C8" s="17">
        <v>0.5011878835874084</v>
      </c>
      <c r="D8" s="17">
        <v>0.50154153212066144</v>
      </c>
      <c r="E8" s="17">
        <v>0.49576646847828737</v>
      </c>
      <c r="F8" s="17">
        <v>0.5039843069584965</v>
      </c>
      <c r="G8" s="17">
        <v>0.49528665253059506</v>
      </c>
      <c r="H8" s="17">
        <v>0.47504015621555229</v>
      </c>
      <c r="I8" s="76">
        <f>100*(H8-B8)</f>
        <v>-2.649749569952331</v>
      </c>
      <c r="J8" s="76">
        <f>100*(H8-G8)</f>
        <v>-2.0246496315042775</v>
      </c>
      <c r="K8" s="79"/>
      <c r="L8" s="79"/>
      <c r="M8" s="79"/>
      <c r="N8" s="79"/>
      <c r="O8" s="79"/>
      <c r="P8" s="79"/>
    </row>
    <row r="9" spans="1:18" s="41" customFormat="1" x14ac:dyDescent="0.25">
      <c r="A9" s="39" t="s">
        <v>11</v>
      </c>
      <c r="B9" s="17">
        <v>0.48737020084711025</v>
      </c>
      <c r="C9" s="17">
        <v>0.49550218489690018</v>
      </c>
      <c r="D9" s="17">
        <v>0.48894442239989194</v>
      </c>
      <c r="E9" s="17">
        <v>0.48939375883144076</v>
      </c>
      <c r="F9" s="17">
        <v>0.48914031720375795</v>
      </c>
      <c r="G9" s="17">
        <v>0.4864252286920932</v>
      </c>
      <c r="H9" s="17">
        <v>0.4675386120511299</v>
      </c>
      <c r="I9" s="76">
        <f>100*(H9-B9)</f>
        <v>-1.9831588795980348</v>
      </c>
      <c r="J9" s="76">
        <f>100*(H9-G9)</f>
        <v>-1.8886616640963305</v>
      </c>
      <c r="K9" s="79"/>
      <c r="L9" s="79"/>
      <c r="M9" s="79"/>
      <c r="N9" s="79"/>
      <c r="O9" s="79"/>
      <c r="P9" s="79"/>
    </row>
    <row r="10" spans="1:18" x14ac:dyDescent="0.25">
      <c r="A10" s="32" t="s">
        <v>47</v>
      </c>
      <c r="B10" s="76">
        <v>1.4167451067965353</v>
      </c>
      <c r="C10" s="76">
        <v>0.5685698690508223</v>
      </c>
      <c r="D10" s="76">
        <v>1.2597109720769495</v>
      </c>
      <c r="E10" s="76">
        <v>0.63727096468466082</v>
      </c>
      <c r="F10" s="76">
        <v>1.4843989754738551</v>
      </c>
      <c r="G10" s="76">
        <v>0.88614238385018584</v>
      </c>
      <c r="H10" s="76">
        <v>0.75015441644223912</v>
      </c>
    </row>
    <row r="11" spans="1:18" s="41" customFormat="1" x14ac:dyDescent="0.25">
      <c r="A11" s="46"/>
      <c r="B11" s="106"/>
      <c r="C11" s="106"/>
      <c r="D11" s="106"/>
      <c r="E11" s="106"/>
      <c r="F11" s="106"/>
      <c r="G11" s="106"/>
      <c r="H11" s="106"/>
      <c r="I11" s="115"/>
      <c r="J11" s="116"/>
      <c r="K11" s="80"/>
      <c r="L11" s="80"/>
      <c r="M11" s="80"/>
      <c r="N11" s="80"/>
      <c r="O11" s="79"/>
      <c r="P11" s="79"/>
    </row>
    <row r="12" spans="1:18" s="41" customFormat="1" x14ac:dyDescent="0.25">
      <c r="A12" s="46"/>
      <c r="B12" s="106"/>
      <c r="C12" s="106"/>
      <c r="D12" s="106"/>
      <c r="E12" s="106"/>
      <c r="F12" s="106"/>
      <c r="G12" s="106"/>
      <c r="H12" s="106"/>
      <c r="I12" s="115"/>
      <c r="J12" s="116"/>
      <c r="K12" s="80"/>
      <c r="L12" s="80"/>
      <c r="M12" s="80"/>
      <c r="N12" s="80"/>
      <c r="O12" s="79"/>
      <c r="P12" s="79"/>
    </row>
    <row r="13" spans="1:18" s="41" customFormat="1" ht="15.75" x14ac:dyDescent="0.25">
      <c r="A13" s="15" t="s">
        <v>106</v>
      </c>
      <c r="B13" s="47"/>
      <c r="C13" s="47"/>
      <c r="D13" s="47"/>
      <c r="E13" s="47"/>
      <c r="F13" s="47"/>
      <c r="G13" s="47"/>
      <c r="I13" s="115"/>
      <c r="J13" s="116"/>
      <c r="K13" s="80"/>
      <c r="L13" s="80"/>
      <c r="M13" s="80"/>
      <c r="N13" s="80"/>
      <c r="O13" s="79"/>
      <c r="P13" s="79"/>
    </row>
    <row r="14" spans="1:18" s="41" customFormat="1" ht="25.5" x14ac:dyDescent="0.25">
      <c r="A14" s="33" t="s">
        <v>32</v>
      </c>
      <c r="B14" s="1">
        <v>2013</v>
      </c>
      <c r="C14" s="1">
        <v>2014</v>
      </c>
      <c r="D14" s="1">
        <v>2015</v>
      </c>
      <c r="E14" s="1">
        <v>2016</v>
      </c>
      <c r="F14" s="1">
        <v>2017</v>
      </c>
      <c r="G14" s="1">
        <v>2018</v>
      </c>
      <c r="H14" s="1">
        <v>2019</v>
      </c>
      <c r="I14" s="114" t="s">
        <v>70</v>
      </c>
      <c r="J14" s="114" t="s">
        <v>71</v>
      </c>
      <c r="K14" s="73"/>
      <c r="L14" s="79"/>
      <c r="M14" s="80"/>
      <c r="N14" s="80"/>
      <c r="O14" s="80"/>
      <c r="P14" s="80"/>
      <c r="Q14" s="45"/>
      <c r="R14" s="45"/>
    </row>
    <row r="15" spans="1:18" s="41" customFormat="1" x14ac:dyDescent="0.25">
      <c r="A15" s="32" t="s">
        <v>41</v>
      </c>
      <c r="B15" s="18">
        <v>0.57091731980650529</v>
      </c>
      <c r="C15" s="18">
        <v>0.55345400110490017</v>
      </c>
      <c r="D15" s="18">
        <v>0.54869064607803675</v>
      </c>
      <c r="E15" s="18">
        <v>0.52937762597104254</v>
      </c>
      <c r="F15" s="18">
        <v>0.52502697965048684</v>
      </c>
      <c r="G15" s="18">
        <v>0.51395936903307937</v>
      </c>
      <c r="H15" s="18">
        <v>0.48978662649518839</v>
      </c>
      <c r="I15" s="76">
        <f t="shared" ref="I15:I21" si="0">100*(H15-B15)</f>
        <v>-8.1130693311316886</v>
      </c>
      <c r="J15" s="76">
        <f t="shared" ref="J15:J21" si="1">100*(H15-G15)</f>
        <v>-2.4172742537890981</v>
      </c>
      <c r="K15" s="73"/>
      <c r="L15" s="79"/>
      <c r="M15" s="81"/>
      <c r="N15" s="80"/>
      <c r="O15" s="80"/>
      <c r="P15" s="80"/>
      <c r="Q15" s="45"/>
      <c r="R15" s="45"/>
    </row>
    <row r="16" spans="1:18" s="41" customFormat="1" x14ac:dyDescent="0.25">
      <c r="A16" s="42" t="s">
        <v>33</v>
      </c>
      <c r="B16" s="17">
        <v>0.57522134791335722</v>
      </c>
      <c r="C16" s="17">
        <v>0.55361702127659573</v>
      </c>
      <c r="D16" s="17">
        <v>0.55359031613585619</v>
      </c>
      <c r="E16" s="17">
        <v>0.53158053442197073</v>
      </c>
      <c r="F16" s="17">
        <v>0.53262906210844552</v>
      </c>
      <c r="G16" s="17">
        <v>0.5185529475559687</v>
      </c>
      <c r="H16" s="17">
        <v>0.49498302197862187</v>
      </c>
      <c r="I16" s="76">
        <f t="shared" si="0"/>
        <v>-8.0238325934735339</v>
      </c>
      <c r="J16" s="76">
        <f t="shared" si="1"/>
        <v>-2.3569925577346829</v>
      </c>
      <c r="K16" s="73"/>
      <c r="L16" s="81"/>
      <c r="M16" s="81"/>
      <c r="N16" s="80"/>
      <c r="O16" s="80"/>
      <c r="P16" s="80"/>
      <c r="Q16" s="45"/>
      <c r="R16" s="45"/>
    </row>
    <row r="17" spans="1:18" s="41" customFormat="1" x14ac:dyDescent="0.25">
      <c r="A17" s="42" t="s">
        <v>34</v>
      </c>
      <c r="B17" s="17">
        <v>0.5663250558402313</v>
      </c>
      <c r="C17" s="17">
        <v>0.55327984666609331</v>
      </c>
      <c r="D17" s="17">
        <v>0.54340550682014099</v>
      </c>
      <c r="E17" s="17">
        <v>0.52697907590509019</v>
      </c>
      <c r="F17" s="17">
        <v>0.5168347248717885</v>
      </c>
      <c r="G17" s="17">
        <v>0.50901994383359517</v>
      </c>
      <c r="H17" s="17">
        <v>0.48427272200660371</v>
      </c>
      <c r="I17" s="76">
        <f t="shared" si="0"/>
        <v>-8.2052333833627582</v>
      </c>
      <c r="J17" s="76">
        <f t="shared" si="1"/>
        <v>-2.4747221826991463</v>
      </c>
      <c r="K17" s="73"/>
      <c r="L17" s="81"/>
      <c r="M17" s="81"/>
      <c r="N17" s="80"/>
      <c r="O17" s="80"/>
      <c r="P17" s="80"/>
      <c r="Q17" s="45"/>
      <c r="R17" s="45"/>
    </row>
    <row r="18" spans="1:18" s="41" customFormat="1" x14ac:dyDescent="0.25">
      <c r="A18" s="32" t="s">
        <v>35</v>
      </c>
      <c r="B18" s="18">
        <v>0.34707190329357135</v>
      </c>
      <c r="C18" s="18">
        <v>0.36607614452327591</v>
      </c>
      <c r="D18" s="18">
        <v>0.38287853641591724</v>
      </c>
      <c r="E18" s="18">
        <v>0.41166511131849087</v>
      </c>
      <c r="F18" s="18">
        <v>0.43239185131077024</v>
      </c>
      <c r="G18" s="18">
        <v>0.43672985143042037</v>
      </c>
      <c r="H18" s="18">
        <v>0.42681770141730574</v>
      </c>
      <c r="I18" s="76">
        <f t="shared" si="0"/>
        <v>7.974579812373439</v>
      </c>
      <c r="J18" s="76">
        <f t="shared" si="1"/>
        <v>-0.9912150013114629</v>
      </c>
      <c r="K18" s="73"/>
      <c r="L18" s="81"/>
      <c r="M18" s="81"/>
      <c r="N18" s="80"/>
      <c r="O18" s="80"/>
      <c r="P18" s="80"/>
      <c r="Q18" s="45"/>
      <c r="R18" s="45"/>
    </row>
    <row r="19" spans="1:18" s="41" customFormat="1" x14ac:dyDescent="0.25">
      <c r="A19" s="42" t="s">
        <v>33</v>
      </c>
      <c r="B19" s="17">
        <v>0.35345360952310245</v>
      </c>
      <c r="C19" s="17">
        <v>0.36817996148684135</v>
      </c>
      <c r="D19" s="17">
        <v>0.38549418299968558</v>
      </c>
      <c r="E19" s="17">
        <v>0.41167660594178035</v>
      </c>
      <c r="F19" s="17">
        <v>0.43450256524648673</v>
      </c>
      <c r="G19" s="17">
        <v>0.43615704803689953</v>
      </c>
      <c r="H19" s="17">
        <v>0.4234646336298179</v>
      </c>
      <c r="I19" s="76">
        <f t="shared" si="0"/>
        <v>7.0011024106715443</v>
      </c>
      <c r="J19" s="76">
        <f t="shared" si="1"/>
        <v>-1.2692414407081631</v>
      </c>
      <c r="K19" s="73"/>
      <c r="L19" s="81"/>
      <c r="M19" s="81"/>
      <c r="N19" s="80"/>
      <c r="O19" s="80"/>
      <c r="P19" s="80"/>
      <c r="Q19" s="45"/>
      <c r="R19" s="45"/>
    </row>
    <row r="20" spans="1:18" s="41" customFormat="1" x14ac:dyDescent="0.25">
      <c r="A20" s="42" t="s">
        <v>34</v>
      </c>
      <c r="B20" s="17">
        <v>0.34078157779187196</v>
      </c>
      <c r="C20" s="17">
        <v>0.36406070939430363</v>
      </c>
      <c r="D20" s="17">
        <v>0.38035538255440687</v>
      </c>
      <c r="E20" s="17">
        <v>0.41165408624337241</v>
      </c>
      <c r="F20" s="17">
        <v>0.43040302664074404</v>
      </c>
      <c r="G20" s="17">
        <v>0.43725723755761564</v>
      </c>
      <c r="H20" s="17">
        <v>0.42991116784328026</v>
      </c>
      <c r="I20" s="76">
        <f t="shared" si="0"/>
        <v>8.9129590051408307</v>
      </c>
      <c r="J20" s="76">
        <f t="shared" si="1"/>
        <v>-0.73460697143353793</v>
      </c>
      <c r="K20" s="73"/>
      <c r="L20" s="81"/>
      <c r="M20" s="81"/>
      <c r="N20" s="80"/>
      <c r="O20" s="80"/>
      <c r="P20" s="80"/>
      <c r="Q20" s="45"/>
      <c r="R20" s="45"/>
    </row>
    <row r="21" spans="1:18" s="41" customFormat="1" x14ac:dyDescent="0.25">
      <c r="A21" s="32" t="s">
        <v>36</v>
      </c>
      <c r="B21" s="18">
        <v>0.49458775626471402</v>
      </c>
      <c r="C21" s="18">
        <v>0.49839340246316993</v>
      </c>
      <c r="D21" s="18">
        <v>0.49536824423564652</v>
      </c>
      <c r="E21" s="18">
        <v>0.49265259436414682</v>
      </c>
      <c r="F21" s="18">
        <v>0.49668728920523908</v>
      </c>
      <c r="G21" s="18">
        <v>0.49091413789912824</v>
      </c>
      <c r="H21" s="18">
        <v>0.47132368715882816</v>
      </c>
      <c r="I21" s="76">
        <f t="shared" si="0"/>
        <v>-2.3264069105885854</v>
      </c>
      <c r="J21" s="76">
        <f t="shared" si="1"/>
        <v>-1.959045074030008</v>
      </c>
      <c r="K21" s="73"/>
      <c r="L21" s="81"/>
      <c r="M21" s="81"/>
      <c r="N21" s="80"/>
      <c r="O21" s="80"/>
      <c r="P21" s="80"/>
      <c r="Q21" s="45"/>
      <c r="R21" s="45"/>
    </row>
    <row r="22" spans="1:18" s="41" customFormat="1" x14ac:dyDescent="0.2">
      <c r="B22" s="74"/>
      <c r="C22" s="74"/>
      <c r="D22" s="74"/>
      <c r="E22" s="74"/>
      <c r="F22" s="74"/>
      <c r="G22" s="74"/>
      <c r="H22" s="74"/>
      <c r="I22" s="112"/>
      <c r="J22" s="112"/>
      <c r="K22" s="80"/>
      <c r="L22" s="80"/>
      <c r="M22" s="80"/>
      <c r="N22" s="80"/>
      <c r="O22" s="79"/>
      <c r="P22" s="79"/>
    </row>
    <row r="23" spans="1:18" s="41" customFormat="1" x14ac:dyDescent="0.2">
      <c r="B23" s="74"/>
      <c r="C23" s="74"/>
      <c r="D23" s="74"/>
      <c r="E23" s="74"/>
      <c r="F23" s="74"/>
      <c r="G23" s="74"/>
      <c r="H23" s="74"/>
      <c r="I23" s="112"/>
      <c r="J23" s="112"/>
      <c r="K23" s="80"/>
      <c r="L23" s="80"/>
      <c r="M23" s="80"/>
      <c r="N23" s="80"/>
      <c r="O23" s="79"/>
      <c r="P23" s="79"/>
    </row>
    <row r="24" spans="1:18" s="41" customFormat="1" ht="15.75" x14ac:dyDescent="0.2">
      <c r="A24" s="15" t="s">
        <v>107</v>
      </c>
      <c r="I24" s="112"/>
      <c r="J24" s="116"/>
      <c r="K24" s="80"/>
      <c r="L24" s="80"/>
      <c r="M24" s="80"/>
      <c r="N24" s="80"/>
      <c r="O24" s="79"/>
      <c r="P24" s="79"/>
    </row>
    <row r="25" spans="1:18" s="41" customFormat="1" ht="25.5" x14ac:dyDescent="0.2">
      <c r="A25" s="33" t="s">
        <v>46</v>
      </c>
      <c r="B25" s="1">
        <v>2013</v>
      </c>
      <c r="C25" s="1">
        <v>2014</v>
      </c>
      <c r="D25" s="1">
        <v>2015</v>
      </c>
      <c r="E25" s="1">
        <v>2016</v>
      </c>
      <c r="F25" s="1">
        <v>2017</v>
      </c>
      <c r="G25" s="1">
        <v>2018</v>
      </c>
      <c r="H25" s="1">
        <v>2019</v>
      </c>
      <c r="I25" s="114" t="s">
        <v>70</v>
      </c>
      <c r="J25" s="114" t="s">
        <v>71</v>
      </c>
      <c r="K25" s="80"/>
      <c r="L25" s="80"/>
      <c r="M25" s="80"/>
      <c r="N25" s="80"/>
      <c r="O25" s="79"/>
      <c r="P25" s="79"/>
    </row>
    <row r="26" spans="1:18" s="41" customFormat="1" x14ac:dyDescent="0.2">
      <c r="A26" s="32" t="s">
        <v>37</v>
      </c>
      <c r="B26" s="18">
        <v>0.41360639477215705</v>
      </c>
      <c r="C26" s="18">
        <v>0.42158948024019649</v>
      </c>
      <c r="D26" s="18">
        <v>0.42404695490469552</v>
      </c>
      <c r="E26" s="18">
        <v>0.435037905213711</v>
      </c>
      <c r="F26" s="18">
        <v>0.44158122892726898</v>
      </c>
      <c r="G26" s="18">
        <v>0.43794348891495466</v>
      </c>
      <c r="H26" s="18">
        <v>0.41251950546152921</v>
      </c>
      <c r="I26" s="76">
        <f t="shared" ref="I26:I41" si="2">100*(H26-B26)</f>
        <v>-0.10868893106278366</v>
      </c>
      <c r="J26" s="76">
        <f t="shared" ref="J26:J41" si="3">100*(H26-G26)</f>
        <v>-2.5423983453425447</v>
      </c>
      <c r="K26" s="80"/>
      <c r="L26" s="82"/>
      <c r="M26" s="82"/>
      <c r="N26" s="80"/>
      <c r="O26" s="79"/>
      <c r="P26" s="79"/>
    </row>
    <row r="27" spans="1:18" s="41" customFormat="1" x14ac:dyDescent="0.2">
      <c r="A27" s="42" t="s">
        <v>33</v>
      </c>
      <c r="B27" s="40">
        <v>0.42904691947479573</v>
      </c>
      <c r="C27" s="40">
        <v>0.43712740246288412</v>
      </c>
      <c r="D27" s="40">
        <v>0.44527261123267686</v>
      </c>
      <c r="E27" s="40">
        <v>0.45304713573812461</v>
      </c>
      <c r="F27" s="40">
        <v>0.46532245231979269</v>
      </c>
      <c r="G27" s="40">
        <v>0.45816249398721853</v>
      </c>
      <c r="H27" s="40">
        <v>0.43615501809179202</v>
      </c>
      <c r="I27" s="95">
        <f t="shared" si="2"/>
        <v>0.71080986169962945</v>
      </c>
      <c r="J27" s="95">
        <f t="shared" si="3"/>
        <v>-2.2007475895426509</v>
      </c>
      <c r="K27" s="83"/>
      <c r="L27" s="83"/>
      <c r="M27" s="83"/>
      <c r="N27" s="83"/>
      <c r="O27" s="83"/>
      <c r="P27" s="79"/>
    </row>
    <row r="28" spans="1:18" s="41" customFormat="1" x14ac:dyDescent="0.2">
      <c r="A28" s="42" t="s">
        <v>34</v>
      </c>
      <c r="B28" s="40">
        <v>0.39764069212693742</v>
      </c>
      <c r="C28" s="40">
        <v>0.40538269470853738</v>
      </c>
      <c r="D28" s="40">
        <v>0.40196357427433127</v>
      </c>
      <c r="E28" s="40">
        <v>0.41639452884660894</v>
      </c>
      <c r="F28" s="40">
        <v>0.4174092160992432</v>
      </c>
      <c r="G28" s="40">
        <v>0.41714958775029448</v>
      </c>
      <c r="H28" s="40">
        <v>0.38847997675657353</v>
      </c>
      <c r="I28" s="95">
        <f t="shared" si="2"/>
        <v>-0.91607153703638922</v>
      </c>
      <c r="J28" s="95">
        <f t="shared" si="3"/>
        <v>-2.8669610993720953</v>
      </c>
      <c r="K28" s="80"/>
      <c r="L28" s="82"/>
      <c r="M28" s="82"/>
      <c r="N28" s="80"/>
      <c r="O28" s="79"/>
      <c r="P28" s="79"/>
    </row>
    <row r="29" spans="1:18" s="41" customFormat="1" x14ac:dyDescent="0.2">
      <c r="A29" s="32" t="s">
        <v>38</v>
      </c>
      <c r="B29" s="18">
        <v>0.51406193793125998</v>
      </c>
      <c r="C29" s="18">
        <v>0.51622063645757899</v>
      </c>
      <c r="D29" s="18">
        <v>0.50966658442044266</v>
      </c>
      <c r="E29" s="18">
        <v>0.49747651028251849</v>
      </c>
      <c r="F29" s="18">
        <v>0.50180165688088152</v>
      </c>
      <c r="G29" s="18">
        <v>0.49117867423794315</v>
      </c>
      <c r="H29" s="18">
        <v>0.47397196623557653</v>
      </c>
      <c r="I29" s="76">
        <f t="shared" si="2"/>
        <v>-4.008997169568346</v>
      </c>
      <c r="J29" s="76">
        <f t="shared" si="3"/>
        <v>-1.7206708002366622</v>
      </c>
      <c r="K29" s="80"/>
      <c r="L29" s="82"/>
      <c r="M29" s="82"/>
      <c r="N29" s="80"/>
      <c r="O29" s="79"/>
      <c r="P29" s="79"/>
    </row>
    <row r="30" spans="1:18" s="41" customFormat="1" x14ac:dyDescent="0.2">
      <c r="A30" s="42" t="s">
        <v>33</v>
      </c>
      <c r="B30" s="40">
        <v>0.51884564519176268</v>
      </c>
      <c r="C30" s="40">
        <v>0.51453090863367024</v>
      </c>
      <c r="D30" s="40">
        <v>0.51180354489330082</v>
      </c>
      <c r="E30" s="40">
        <v>0.49503445946983071</v>
      </c>
      <c r="F30" s="40">
        <v>0.502453218591837</v>
      </c>
      <c r="G30" s="40">
        <v>0.48950941541486193</v>
      </c>
      <c r="H30" s="40">
        <v>0.4699769403483221</v>
      </c>
      <c r="I30" s="95">
        <f t="shared" si="2"/>
        <v>-4.8868704843440582</v>
      </c>
      <c r="J30" s="95">
        <f t="shared" si="3"/>
        <v>-1.9532475066539823</v>
      </c>
      <c r="K30" s="83"/>
      <c r="L30" s="83"/>
      <c r="M30" s="83"/>
      <c r="N30" s="83"/>
      <c r="O30" s="83"/>
      <c r="P30" s="79"/>
    </row>
    <row r="31" spans="1:18" s="41" customFormat="1" x14ac:dyDescent="0.2">
      <c r="A31" s="42" t="s">
        <v>34</v>
      </c>
      <c r="B31" s="40">
        <v>0.5088945578231292</v>
      </c>
      <c r="C31" s="40">
        <v>0.51803428031581078</v>
      </c>
      <c r="D31" s="40">
        <v>0.50735562108611376</v>
      </c>
      <c r="E31" s="40">
        <v>0.50015131136516477</v>
      </c>
      <c r="F31" s="40">
        <v>0.50109676663150315</v>
      </c>
      <c r="G31" s="40">
        <v>0.49294039455980809</v>
      </c>
      <c r="H31" s="40">
        <v>0.47813775429493466</v>
      </c>
      <c r="I31" s="95">
        <f t="shared" si="2"/>
        <v>-3.0756803528194543</v>
      </c>
      <c r="J31" s="95">
        <f t="shared" si="3"/>
        <v>-1.4802640264873435</v>
      </c>
      <c r="K31" s="80"/>
      <c r="L31" s="82"/>
      <c r="M31" s="82"/>
      <c r="N31" s="80"/>
      <c r="O31" s="79"/>
      <c r="P31" s="79"/>
    </row>
    <row r="32" spans="1:18" s="41" customFormat="1" x14ac:dyDescent="0.2">
      <c r="A32" s="32" t="s">
        <v>39</v>
      </c>
      <c r="B32" s="18">
        <v>0.78085665977832053</v>
      </c>
      <c r="C32" s="18">
        <v>0.78545831761599394</v>
      </c>
      <c r="D32" s="18">
        <v>0.76548588747868918</v>
      </c>
      <c r="E32" s="18">
        <v>0.74503949142747061</v>
      </c>
      <c r="F32" s="18">
        <v>0.73395901168358557</v>
      </c>
      <c r="G32" s="18">
        <v>0.72556291390728478</v>
      </c>
      <c r="H32" s="18">
        <v>0.72316183015844759</v>
      </c>
      <c r="I32" s="76">
        <f t="shared" si="2"/>
        <v>-5.7694829619872934</v>
      </c>
      <c r="J32" s="76">
        <f t="shared" si="3"/>
        <v>-0.2401083748837185</v>
      </c>
      <c r="K32" s="80"/>
      <c r="L32" s="82"/>
      <c r="M32" s="82"/>
      <c r="N32" s="80"/>
      <c r="O32" s="79"/>
      <c r="P32" s="79"/>
    </row>
    <row r="33" spans="1:19" s="41" customFormat="1" x14ac:dyDescent="0.2">
      <c r="A33" s="42" t="s">
        <v>33</v>
      </c>
      <c r="B33" s="40">
        <v>0.75896572221121461</v>
      </c>
      <c r="C33" s="40">
        <v>0.74882746232910891</v>
      </c>
      <c r="D33" s="40">
        <v>0.73181141439205954</v>
      </c>
      <c r="E33" s="40">
        <v>0.71737173717371738</v>
      </c>
      <c r="F33" s="40">
        <v>0.70495299021033242</v>
      </c>
      <c r="G33" s="40">
        <v>0.69056802244039273</v>
      </c>
      <c r="H33" s="40">
        <v>0.68855970016062829</v>
      </c>
      <c r="I33" s="95">
        <f t="shared" si="2"/>
        <v>-7.040602205058633</v>
      </c>
      <c r="J33" s="95">
        <f t="shared" si="3"/>
        <v>-0.20083222797644407</v>
      </c>
      <c r="K33" s="83"/>
      <c r="L33" s="83"/>
      <c r="M33" s="83"/>
      <c r="N33" s="83"/>
      <c r="O33" s="83"/>
      <c r="P33" s="79"/>
    </row>
    <row r="34" spans="1:19" s="41" customFormat="1" x14ac:dyDescent="0.2">
      <c r="A34" s="42" t="s">
        <v>34</v>
      </c>
      <c r="B34" s="40">
        <v>0.78085665977832053</v>
      </c>
      <c r="C34" s="40">
        <v>0.78545831761599394</v>
      </c>
      <c r="D34" s="40">
        <v>0.76548588747868918</v>
      </c>
      <c r="E34" s="40">
        <v>0.74503949142747061</v>
      </c>
      <c r="F34" s="40">
        <v>0.73395901168358557</v>
      </c>
      <c r="G34" s="40">
        <v>0.72556291390728478</v>
      </c>
      <c r="H34" s="40">
        <v>0.72316183015844759</v>
      </c>
      <c r="I34" s="95">
        <f t="shared" si="2"/>
        <v>-5.7694829619872934</v>
      </c>
      <c r="J34" s="95">
        <f t="shared" si="3"/>
        <v>-0.2401083748837185</v>
      </c>
      <c r="K34" s="80"/>
      <c r="L34" s="82"/>
      <c r="M34" s="82"/>
      <c r="N34" s="80"/>
      <c r="O34" s="79"/>
      <c r="P34" s="79"/>
    </row>
    <row r="35" spans="1:19" s="41" customFormat="1" x14ac:dyDescent="0.2">
      <c r="A35" s="32" t="s">
        <v>42</v>
      </c>
      <c r="B35" s="18">
        <v>0.37834855021571184</v>
      </c>
      <c r="C35" s="18">
        <v>0.37468017603111248</v>
      </c>
      <c r="D35" s="18">
        <v>0.40014911066141229</v>
      </c>
      <c r="E35" s="18">
        <v>0.43810434597811071</v>
      </c>
      <c r="F35" s="18">
        <v>0.4478521051506732</v>
      </c>
      <c r="G35" s="18">
        <v>0.46031578947368423</v>
      </c>
      <c r="H35" s="18">
        <v>0.43839009287925695</v>
      </c>
      <c r="I35" s="76">
        <f t="shared" si="2"/>
        <v>6.0041542663545115</v>
      </c>
      <c r="J35" s="76">
        <f t="shared" si="3"/>
        <v>-2.1925696594427277</v>
      </c>
      <c r="K35" s="80"/>
      <c r="L35" s="82"/>
      <c r="M35" s="82"/>
      <c r="N35" s="80"/>
      <c r="O35" s="79"/>
      <c r="P35" s="79"/>
    </row>
    <row r="36" spans="1:19" s="41" customFormat="1" x14ac:dyDescent="0.2">
      <c r="A36" s="42" t="s">
        <v>33</v>
      </c>
      <c r="B36" s="40">
        <v>0.37995495495495496</v>
      </c>
      <c r="C36" s="40">
        <v>0.36880290205562272</v>
      </c>
      <c r="D36" s="40">
        <v>0.37220843672456577</v>
      </c>
      <c r="E36" s="40">
        <v>0.4219096965210955</v>
      </c>
      <c r="F36" s="40">
        <v>0.43451776649746193</v>
      </c>
      <c r="G36" s="40">
        <v>0.44662851455585967</v>
      </c>
      <c r="H36" s="40">
        <v>0.41543314729434605</v>
      </c>
      <c r="I36" s="95">
        <f t="shared" si="2"/>
        <v>3.547819233939109</v>
      </c>
      <c r="J36" s="95">
        <f t="shared" si="3"/>
        <v>-3.1195367261513618</v>
      </c>
      <c r="K36" s="83"/>
      <c r="L36" s="83"/>
      <c r="M36" s="83"/>
      <c r="N36" s="83"/>
      <c r="O36" s="83"/>
      <c r="P36" s="79"/>
    </row>
    <row r="37" spans="1:19" s="41" customFormat="1" x14ac:dyDescent="0.2">
      <c r="A37" s="42" t="s">
        <v>34</v>
      </c>
      <c r="B37" s="40">
        <v>0.37705807852361134</v>
      </c>
      <c r="C37" s="40">
        <v>0.37899219304471254</v>
      </c>
      <c r="D37" s="40">
        <v>0.42116066430304161</v>
      </c>
      <c r="E37" s="40">
        <v>0.450354609929078</v>
      </c>
      <c r="F37" s="40">
        <v>0.45754891103728312</v>
      </c>
      <c r="G37" s="40">
        <v>0.47035212552453931</v>
      </c>
      <c r="H37" s="40">
        <v>0.45537798527563295</v>
      </c>
      <c r="I37" s="95">
        <f t="shared" si="2"/>
        <v>7.8319906752021602</v>
      </c>
      <c r="J37" s="95">
        <f t="shared" si="3"/>
        <v>-1.4974140248906365</v>
      </c>
      <c r="K37" s="80"/>
      <c r="L37" s="82"/>
      <c r="M37" s="82"/>
      <c r="N37" s="80"/>
      <c r="O37" s="79"/>
      <c r="P37" s="79"/>
    </row>
    <row r="38" spans="1:19" s="41" customFormat="1" x14ac:dyDescent="0.2">
      <c r="A38" s="32" t="s">
        <v>48</v>
      </c>
      <c r="B38" s="40"/>
      <c r="C38" s="40"/>
      <c r="D38" s="40"/>
      <c r="E38" s="40"/>
      <c r="F38" s="40"/>
      <c r="G38" s="18">
        <v>0.4569517161140198</v>
      </c>
      <c r="H38" s="18">
        <v>0.4170403587443946</v>
      </c>
      <c r="I38" s="76">
        <f t="shared" si="2"/>
        <v>41.704035874439462</v>
      </c>
      <c r="J38" s="76">
        <f t="shared" si="3"/>
        <v>-3.9911357369625202</v>
      </c>
      <c r="K38" s="80"/>
      <c r="L38" s="82"/>
      <c r="M38" s="82"/>
      <c r="N38" s="80"/>
      <c r="O38" s="79"/>
      <c r="P38" s="79"/>
    </row>
    <row r="39" spans="1:19" s="41" customFormat="1" x14ac:dyDescent="0.2">
      <c r="A39" s="42" t="s">
        <v>33</v>
      </c>
      <c r="B39" s="40"/>
      <c r="C39" s="40"/>
      <c r="D39" s="40"/>
      <c r="E39" s="40"/>
      <c r="F39" s="40"/>
      <c r="G39" s="40">
        <v>0.47484094852515907</v>
      </c>
      <c r="H39" s="40">
        <v>0.42712496669331201</v>
      </c>
      <c r="I39" s="95">
        <f t="shared" si="2"/>
        <v>42.712496669331202</v>
      </c>
      <c r="J39" s="95">
        <f t="shared" si="3"/>
        <v>-4.7715981831847056</v>
      </c>
      <c r="K39" s="83"/>
      <c r="L39" s="83"/>
      <c r="M39" s="83"/>
      <c r="N39" s="83"/>
      <c r="O39" s="83"/>
      <c r="P39" s="79"/>
    </row>
    <row r="40" spans="1:19" s="41" customFormat="1" x14ac:dyDescent="0.2">
      <c r="A40" s="42" t="s">
        <v>34</v>
      </c>
      <c r="B40" s="40"/>
      <c r="C40" s="40"/>
      <c r="D40" s="40"/>
      <c r="E40" s="40"/>
      <c r="F40" s="40"/>
      <c r="G40" s="40">
        <v>0.43885313048566416</v>
      </c>
      <c r="H40" s="40">
        <v>0.40585279337865798</v>
      </c>
      <c r="I40" s="95">
        <f t="shared" si="2"/>
        <v>40.585279337865799</v>
      </c>
      <c r="J40" s="95">
        <f t="shared" si="3"/>
        <v>-3.3000337107006175</v>
      </c>
      <c r="K40" s="80"/>
      <c r="L40" s="82"/>
      <c r="M40" s="82"/>
      <c r="N40" s="80"/>
      <c r="O40" s="79"/>
      <c r="P40" s="79"/>
    </row>
    <row r="41" spans="1:19" s="41" customFormat="1" x14ac:dyDescent="0.2">
      <c r="A41" s="32" t="s">
        <v>36</v>
      </c>
      <c r="B41" s="18">
        <v>0.49458775626471402</v>
      </c>
      <c r="C41" s="18">
        <v>0.49839340246316993</v>
      </c>
      <c r="D41" s="18">
        <v>0.49536824423564652</v>
      </c>
      <c r="E41" s="18">
        <v>0.49265259436414682</v>
      </c>
      <c r="F41" s="18">
        <v>0.49668728920523908</v>
      </c>
      <c r="G41" s="18">
        <v>0.49091413789912824</v>
      </c>
      <c r="H41" s="18">
        <v>0.47132368715882816</v>
      </c>
      <c r="I41" s="76">
        <f t="shared" si="2"/>
        <v>-2.3264069105885854</v>
      </c>
      <c r="J41" s="76">
        <f t="shared" si="3"/>
        <v>-1.959045074030008</v>
      </c>
      <c r="K41" s="80"/>
      <c r="L41" s="82"/>
      <c r="M41" s="82"/>
      <c r="N41" s="80"/>
      <c r="O41" s="79"/>
      <c r="P41" s="79"/>
    </row>
    <row r="42" spans="1:19" s="41" customFormat="1" x14ac:dyDescent="0.25">
      <c r="F42" s="47"/>
      <c r="G42" s="47"/>
      <c r="I42" s="115"/>
      <c r="J42" s="116"/>
      <c r="K42" s="80"/>
      <c r="L42" s="80"/>
      <c r="M42" s="80"/>
      <c r="N42" s="80"/>
      <c r="O42" s="79"/>
      <c r="P42" s="79"/>
    </row>
    <row r="43" spans="1:19" s="41" customFormat="1" x14ac:dyDescent="0.25">
      <c r="F43" s="47"/>
      <c r="G43" s="47"/>
      <c r="I43" s="115"/>
      <c r="J43" s="116"/>
      <c r="K43" s="80"/>
      <c r="L43" s="80"/>
      <c r="M43" s="80"/>
      <c r="N43" s="80"/>
      <c r="O43" s="79"/>
      <c r="P43" s="79"/>
    </row>
    <row r="44" spans="1:19" s="41" customFormat="1" ht="15.75" x14ac:dyDescent="0.25">
      <c r="A44" s="15" t="s">
        <v>108</v>
      </c>
      <c r="F44" s="47"/>
      <c r="G44" s="47"/>
      <c r="I44" s="115"/>
      <c r="J44" s="116"/>
      <c r="K44" s="80"/>
      <c r="L44" s="80"/>
      <c r="M44" s="80"/>
      <c r="N44" s="80"/>
      <c r="O44" s="79"/>
      <c r="P44" s="79"/>
    </row>
    <row r="45" spans="1:19" s="41" customFormat="1" ht="25.5" x14ac:dyDescent="0.25">
      <c r="A45" s="30" t="s">
        <v>4</v>
      </c>
      <c r="B45" s="1">
        <v>2013</v>
      </c>
      <c r="C45" s="1">
        <v>2014</v>
      </c>
      <c r="D45" s="1">
        <v>2015</v>
      </c>
      <c r="E45" s="1">
        <v>2016</v>
      </c>
      <c r="F45" s="1">
        <v>2017</v>
      </c>
      <c r="G45" s="1">
        <v>2018</v>
      </c>
      <c r="H45" s="1">
        <v>2019</v>
      </c>
      <c r="I45" s="114" t="s">
        <v>70</v>
      </c>
      <c r="J45" s="114" t="s">
        <v>71</v>
      </c>
      <c r="K45" s="73"/>
      <c r="L45" s="73"/>
      <c r="M45" s="79"/>
      <c r="N45" s="80"/>
      <c r="O45" s="80"/>
      <c r="P45" s="80"/>
      <c r="Q45" s="45"/>
      <c r="R45" s="45"/>
      <c r="S45" s="45"/>
    </row>
    <row r="46" spans="1:19" s="41" customFormat="1" x14ac:dyDescent="0.25">
      <c r="A46" s="34" t="s">
        <v>12</v>
      </c>
      <c r="B46" s="40">
        <v>0.50736543909348442</v>
      </c>
      <c r="C46" s="40">
        <v>0.53002537355511703</v>
      </c>
      <c r="D46" s="40">
        <v>0.52495793606281549</v>
      </c>
      <c r="E46" s="40">
        <v>0.51769547325102883</v>
      </c>
      <c r="F46" s="40">
        <v>0.52179691653375859</v>
      </c>
      <c r="G46" s="40">
        <v>0.52434562341683089</v>
      </c>
      <c r="H46" s="40">
        <v>0.51010233534505378</v>
      </c>
      <c r="I46" s="76">
        <f t="shared" ref="I46:I61" si="4">100*(H46-B46)</f>
        <v>0.27368962515693651</v>
      </c>
      <c r="J46" s="76">
        <f t="shared" ref="J46:J61" si="5">100*(H46-G46)</f>
        <v>-1.4243288071777105</v>
      </c>
      <c r="K46" s="73"/>
      <c r="L46" s="82"/>
      <c r="M46" s="82"/>
      <c r="N46" s="80"/>
      <c r="O46" s="80"/>
      <c r="P46" s="80"/>
      <c r="Q46" s="45"/>
      <c r="R46" s="45"/>
      <c r="S46" s="45"/>
    </row>
    <row r="47" spans="1:19" s="41" customFormat="1" x14ac:dyDescent="0.25">
      <c r="A47" s="34" t="s">
        <v>13</v>
      </c>
      <c r="B47" s="40">
        <v>0.49710715112242537</v>
      </c>
      <c r="C47" s="40">
        <v>0.50584728273331803</v>
      </c>
      <c r="D47" s="40">
        <v>0.48594741613780601</v>
      </c>
      <c r="E47" s="40">
        <v>0.46145350121493262</v>
      </c>
      <c r="F47" s="40">
        <v>0.4670113753877973</v>
      </c>
      <c r="G47" s="40">
        <v>0.47914995990376902</v>
      </c>
      <c r="H47" s="40">
        <v>0.45537124802527645</v>
      </c>
      <c r="I47" s="76">
        <f t="shared" si="4"/>
        <v>-4.1735903097148919</v>
      </c>
      <c r="J47" s="76">
        <f t="shared" si="5"/>
        <v>-2.3778711878492564</v>
      </c>
      <c r="K47" s="73"/>
      <c r="L47" s="82"/>
      <c r="M47" s="82"/>
      <c r="N47" s="80"/>
      <c r="O47" s="80"/>
      <c r="P47" s="80"/>
      <c r="Q47" s="45"/>
      <c r="R47" s="45"/>
      <c r="S47" s="45"/>
    </row>
    <row r="48" spans="1:19" s="41" customFormat="1" x14ac:dyDescent="0.25">
      <c r="A48" s="34" t="s">
        <v>14</v>
      </c>
      <c r="B48" s="40">
        <v>0.55460815047021939</v>
      </c>
      <c r="C48" s="40">
        <v>0.54056331246990852</v>
      </c>
      <c r="D48" s="40">
        <v>0.55322161907009682</v>
      </c>
      <c r="E48" s="40">
        <v>0.54980032887009633</v>
      </c>
      <c r="F48" s="40">
        <v>0.55352601156069359</v>
      </c>
      <c r="G48" s="40">
        <v>0.56811594202898552</v>
      </c>
      <c r="H48" s="40">
        <v>0.52934698821715676</v>
      </c>
      <c r="I48" s="76">
        <f t="shared" si="4"/>
        <v>-2.526116225306263</v>
      </c>
      <c r="J48" s="76">
        <f t="shared" si="5"/>
        <v>-3.8768953811828766</v>
      </c>
      <c r="K48" s="73"/>
      <c r="L48" s="82"/>
      <c r="M48" s="82"/>
      <c r="N48" s="80"/>
      <c r="O48" s="80"/>
      <c r="P48" s="80"/>
      <c r="Q48" s="45"/>
      <c r="R48" s="45"/>
      <c r="S48" s="45"/>
    </row>
    <row r="49" spans="1:19" s="41" customFormat="1" x14ac:dyDescent="0.25">
      <c r="A49" s="34" t="s">
        <v>15</v>
      </c>
      <c r="B49" s="40">
        <v>0.59206039941548949</v>
      </c>
      <c r="C49" s="40">
        <v>0.5815189873417721</v>
      </c>
      <c r="D49" s="40">
        <v>0.57800105764145959</v>
      </c>
      <c r="E49" s="40">
        <v>0.58652373660030632</v>
      </c>
      <c r="F49" s="40">
        <v>0.59975339087546242</v>
      </c>
      <c r="G49" s="40">
        <v>0.60929557007988377</v>
      </c>
      <c r="H49" s="40">
        <v>0.55306603773584906</v>
      </c>
      <c r="I49" s="76">
        <f t="shared" si="4"/>
        <v>-3.8994361679640432</v>
      </c>
      <c r="J49" s="76">
        <f t="shared" si="5"/>
        <v>-5.6229532344034716</v>
      </c>
      <c r="K49" s="73"/>
      <c r="L49" s="82"/>
      <c r="M49" s="82"/>
      <c r="N49" s="80"/>
      <c r="O49" s="80"/>
      <c r="P49" s="80"/>
      <c r="Q49" s="45"/>
      <c r="R49" s="45"/>
      <c r="S49" s="45"/>
    </row>
    <row r="50" spans="1:19" s="41" customFormat="1" x14ac:dyDescent="0.25">
      <c r="A50" s="34" t="s">
        <v>16</v>
      </c>
      <c r="B50" s="40">
        <v>0.50672475847698428</v>
      </c>
      <c r="C50" s="40">
        <v>0.48523985239852396</v>
      </c>
      <c r="D50" s="40">
        <v>0.50239753912964802</v>
      </c>
      <c r="E50" s="40">
        <v>0.50553605184985151</v>
      </c>
      <c r="F50" s="40">
        <v>0.50904095018613726</v>
      </c>
      <c r="G50" s="40">
        <v>0.51489068686520911</v>
      </c>
      <c r="H50" s="40">
        <v>0.50193570106042751</v>
      </c>
      <c r="I50" s="76">
        <f t="shared" si="4"/>
        <v>-0.47890574165567745</v>
      </c>
      <c r="J50" s="76">
        <f t="shared" si="5"/>
        <v>-1.2954985804781605</v>
      </c>
      <c r="K50" s="73"/>
      <c r="L50" s="82"/>
      <c r="M50" s="82"/>
      <c r="N50" s="80"/>
      <c r="O50" s="80"/>
      <c r="P50" s="80"/>
      <c r="Q50" s="45"/>
      <c r="R50" s="45"/>
      <c r="S50" s="45"/>
    </row>
    <row r="51" spans="1:19" s="41" customFormat="1" x14ac:dyDescent="0.25">
      <c r="A51" s="34" t="s">
        <v>17</v>
      </c>
      <c r="B51" s="40">
        <v>0.49959951942330799</v>
      </c>
      <c r="C51" s="40">
        <v>0.50192223851611117</v>
      </c>
      <c r="D51" s="40">
        <v>0.50552788239582069</v>
      </c>
      <c r="E51" s="40">
        <v>0.50109356980952002</v>
      </c>
      <c r="F51" s="40">
        <v>0.49868642904756305</v>
      </c>
      <c r="G51" s="40">
        <v>0.49017959495605656</v>
      </c>
      <c r="H51" s="40">
        <v>0.47777693647308245</v>
      </c>
      <c r="I51" s="76">
        <f t="shared" si="4"/>
        <v>-2.1822582950225544</v>
      </c>
      <c r="J51" s="76">
        <f t="shared" si="5"/>
        <v>-1.2402658482974116</v>
      </c>
      <c r="K51" s="73"/>
      <c r="L51" s="82"/>
      <c r="M51" s="82"/>
      <c r="N51" s="80"/>
      <c r="O51" s="80"/>
      <c r="P51" s="80"/>
      <c r="Q51" s="45"/>
      <c r="R51" s="45"/>
      <c r="S51" s="45"/>
    </row>
    <row r="52" spans="1:19" s="41" customFormat="1" x14ac:dyDescent="0.25">
      <c r="A52" s="34" t="s">
        <v>18</v>
      </c>
      <c r="B52" s="40">
        <v>0.50911803175907211</v>
      </c>
      <c r="C52" s="40">
        <v>0.51156224350205204</v>
      </c>
      <c r="D52" s="40">
        <v>0.50885630246688285</v>
      </c>
      <c r="E52" s="40">
        <v>0.50102918553506814</v>
      </c>
      <c r="F52" s="40">
        <v>0.50852599756861139</v>
      </c>
      <c r="G52" s="40">
        <v>0.49674809397852809</v>
      </c>
      <c r="H52" s="40">
        <v>0.46769262337129375</v>
      </c>
      <c r="I52" s="76">
        <f t="shared" si="4"/>
        <v>-4.142540838777836</v>
      </c>
      <c r="J52" s="76">
        <f t="shared" si="5"/>
        <v>-2.9055470607234346</v>
      </c>
      <c r="K52" s="73"/>
      <c r="L52" s="82"/>
      <c r="M52" s="82"/>
      <c r="N52" s="80"/>
      <c r="O52" s="80"/>
      <c r="P52" s="80"/>
      <c r="Q52" s="45"/>
      <c r="R52" s="45"/>
      <c r="S52" s="45"/>
    </row>
    <row r="53" spans="1:19" s="41" customFormat="1" x14ac:dyDescent="0.25">
      <c r="A53" s="39" t="s">
        <v>103</v>
      </c>
      <c r="B53" s="40">
        <v>0.4983342813033233</v>
      </c>
      <c r="C53" s="40">
        <v>0.49709439296371916</v>
      </c>
      <c r="D53" s="40">
        <v>0.48818958818958819</v>
      </c>
      <c r="E53" s="40">
        <v>0.49174410567544735</v>
      </c>
      <c r="F53" s="40">
        <v>0.48274491094147581</v>
      </c>
      <c r="G53" s="40">
        <v>0.47130488085204197</v>
      </c>
      <c r="H53" s="40">
        <v>0.45387649825519649</v>
      </c>
      <c r="I53" s="76">
        <f t="shared" si="4"/>
        <v>-4.4457783048126807</v>
      </c>
      <c r="J53" s="76">
        <f t="shared" si="5"/>
        <v>-1.7428382596845482</v>
      </c>
      <c r="K53" s="73"/>
      <c r="L53" s="82"/>
      <c r="M53" s="82"/>
      <c r="N53" s="80"/>
      <c r="O53" s="80"/>
      <c r="P53" s="80"/>
      <c r="Q53" s="45"/>
      <c r="R53" s="45"/>
      <c r="S53" s="45"/>
    </row>
    <row r="54" spans="1:19" s="41" customFormat="1" x14ac:dyDescent="0.25">
      <c r="A54" s="34" t="s">
        <v>19</v>
      </c>
      <c r="B54" s="40">
        <v>0.39619526202440775</v>
      </c>
      <c r="C54" s="40">
        <v>0.41662417134115248</v>
      </c>
      <c r="D54" s="40">
        <v>0.41530169396612066</v>
      </c>
      <c r="E54" s="40">
        <v>0.42796205045230568</v>
      </c>
      <c r="F54" s="40">
        <v>0.4553893759669933</v>
      </c>
      <c r="G54" s="40">
        <v>0.44853198794758603</v>
      </c>
      <c r="H54" s="40">
        <v>0.451770783767249</v>
      </c>
      <c r="I54" s="76">
        <f t="shared" si="4"/>
        <v>5.5575521742841252</v>
      </c>
      <c r="J54" s="76">
        <f t="shared" si="5"/>
        <v>0.32387958196629651</v>
      </c>
      <c r="K54" s="73"/>
      <c r="L54" s="82"/>
      <c r="M54" s="82"/>
      <c r="N54" s="80"/>
      <c r="O54" s="80"/>
      <c r="P54" s="80"/>
      <c r="Q54" s="45"/>
      <c r="R54" s="45"/>
      <c r="S54" s="45"/>
    </row>
    <row r="55" spans="1:19" s="41" customFormat="1" x14ac:dyDescent="0.25">
      <c r="A55" s="39" t="s">
        <v>75</v>
      </c>
      <c r="B55" s="40"/>
      <c r="C55" s="40"/>
      <c r="D55" s="40"/>
      <c r="E55" s="40"/>
      <c r="F55" s="40"/>
      <c r="G55" s="40">
        <v>0.48601552203836579</v>
      </c>
      <c r="H55" s="40">
        <v>0.48111537326645026</v>
      </c>
      <c r="I55" s="76" t="s">
        <v>100</v>
      </c>
      <c r="J55" s="76">
        <f t="shared" si="5"/>
        <v>-0.49001487719155246</v>
      </c>
      <c r="K55" s="73"/>
      <c r="L55" s="82"/>
      <c r="M55" s="82"/>
      <c r="N55" s="80"/>
      <c r="O55" s="80"/>
      <c r="P55" s="80"/>
      <c r="Q55" s="45"/>
      <c r="R55" s="45"/>
      <c r="S55" s="45"/>
    </row>
    <row r="56" spans="1:19" s="41" customFormat="1" x14ac:dyDescent="0.25">
      <c r="A56" s="34" t="s">
        <v>24</v>
      </c>
      <c r="B56" s="40">
        <v>0.52981880439435014</v>
      </c>
      <c r="C56" s="40">
        <v>0.53243823845327609</v>
      </c>
      <c r="D56" s="40">
        <v>0.51014818456352273</v>
      </c>
      <c r="E56" s="40">
        <v>0.50992458736482638</v>
      </c>
      <c r="F56" s="40">
        <v>0.49837505803364168</v>
      </c>
      <c r="G56" s="40">
        <v>0.49560485558811218</v>
      </c>
      <c r="H56" s="40">
        <v>0.48839052592316301</v>
      </c>
      <c r="I56" s="76">
        <f t="shared" si="4"/>
        <v>-4.1428278471187134</v>
      </c>
      <c r="J56" s="76">
        <f t="shared" si="5"/>
        <v>-0.72143296649491706</v>
      </c>
      <c r="K56" s="73"/>
      <c r="L56" s="82"/>
      <c r="M56" s="82"/>
      <c r="N56" s="80"/>
      <c r="O56" s="80"/>
      <c r="P56" s="80"/>
      <c r="Q56" s="45"/>
      <c r="R56" s="45"/>
      <c r="S56" s="45"/>
    </row>
    <row r="57" spans="1:19" s="41" customFormat="1" x14ac:dyDescent="0.25">
      <c r="A57" s="34" t="s">
        <v>26</v>
      </c>
      <c r="B57" s="40">
        <v>0.42384831268396195</v>
      </c>
      <c r="C57" s="40">
        <v>0.43912767308913825</v>
      </c>
      <c r="D57" s="40">
        <v>0.45375168595158655</v>
      </c>
      <c r="E57" s="40">
        <v>0.45315052923208071</v>
      </c>
      <c r="F57" s="40">
        <v>0.44966584593739006</v>
      </c>
      <c r="G57" s="40">
        <v>0.45469786936779599</v>
      </c>
      <c r="H57" s="40">
        <v>0.44243432453039439</v>
      </c>
      <c r="I57" s="76">
        <f t="shared" si="4"/>
        <v>1.8586011846432438</v>
      </c>
      <c r="J57" s="76">
        <f t="shared" si="5"/>
        <v>-1.2263544837401608</v>
      </c>
      <c r="K57" s="73"/>
      <c r="L57" s="82"/>
      <c r="M57" s="82"/>
      <c r="N57" s="80"/>
      <c r="O57" s="80"/>
      <c r="P57" s="80"/>
      <c r="Q57" s="45"/>
      <c r="R57" s="45"/>
      <c r="S57" s="45"/>
    </row>
    <row r="58" spans="1:19" s="41" customFormat="1" x14ac:dyDescent="0.25">
      <c r="A58" s="34" t="s">
        <v>20</v>
      </c>
      <c r="B58" s="40">
        <v>0.37031249999999999</v>
      </c>
      <c r="C58" s="40">
        <v>0.40010636411983691</v>
      </c>
      <c r="D58" s="40">
        <v>0.3913199426111908</v>
      </c>
      <c r="E58" s="40">
        <v>0.41186101509914497</v>
      </c>
      <c r="F58" s="40">
        <v>0.42658836091831287</v>
      </c>
      <c r="G58" s="40">
        <v>0.44314063848144952</v>
      </c>
      <c r="H58" s="40">
        <v>0.42059574468085109</v>
      </c>
      <c r="I58" s="76">
        <f t="shared" si="4"/>
        <v>5.0283244680851098</v>
      </c>
      <c r="J58" s="76">
        <f t="shared" si="5"/>
        <v>-2.2544893800598431</v>
      </c>
      <c r="K58" s="73"/>
      <c r="L58" s="82"/>
      <c r="M58" s="82"/>
      <c r="N58" s="80"/>
      <c r="O58" s="80"/>
      <c r="P58" s="80"/>
      <c r="Q58" s="45"/>
      <c r="R58" s="45"/>
      <c r="S58" s="45"/>
    </row>
    <row r="59" spans="1:19" s="41" customFormat="1" x14ac:dyDescent="0.25">
      <c r="A59" s="34" t="s">
        <v>21</v>
      </c>
      <c r="B59" s="40">
        <v>0.47037686972507731</v>
      </c>
      <c r="C59" s="40">
        <v>0.47205882352941175</v>
      </c>
      <c r="D59" s="40">
        <v>0.46834155122485716</v>
      </c>
      <c r="E59" s="40">
        <v>0.4588482351990954</v>
      </c>
      <c r="F59" s="40">
        <v>0.47117733268197359</v>
      </c>
      <c r="G59" s="40">
        <v>0.46416275430359938</v>
      </c>
      <c r="H59" s="40">
        <v>0.44654528478057892</v>
      </c>
      <c r="I59" s="76">
        <f t="shared" si="4"/>
        <v>-2.3831584944498383</v>
      </c>
      <c r="J59" s="76">
        <f t="shared" si="5"/>
        <v>-1.7617469523020457</v>
      </c>
      <c r="K59" s="73"/>
      <c r="L59" s="82"/>
      <c r="M59" s="82"/>
      <c r="N59" s="80"/>
      <c r="O59" s="80"/>
      <c r="P59" s="80"/>
      <c r="Q59" s="45"/>
      <c r="R59" s="45"/>
      <c r="S59" s="45"/>
    </row>
    <row r="60" spans="1:19" s="41" customFormat="1" x14ac:dyDescent="0.25">
      <c r="A60" s="34" t="s">
        <v>22</v>
      </c>
      <c r="B60" s="40">
        <v>0.43303303303303303</v>
      </c>
      <c r="C60" s="40">
        <v>0.45816266822703333</v>
      </c>
      <c r="D60" s="40">
        <v>0.45459704880817253</v>
      </c>
      <c r="E60" s="40">
        <v>0.4499714122355632</v>
      </c>
      <c r="F60" s="40">
        <v>0.47477203647416416</v>
      </c>
      <c r="G60" s="40">
        <v>0.45019262520638414</v>
      </c>
      <c r="H60" s="40">
        <v>0.46153846153846156</v>
      </c>
      <c r="I60" s="76">
        <f t="shared" si="4"/>
        <v>2.8505428505428529</v>
      </c>
      <c r="J60" s="76">
        <f t="shared" si="5"/>
        <v>1.1345836332077419</v>
      </c>
      <c r="K60" s="73"/>
      <c r="L60" s="82"/>
      <c r="M60" s="82"/>
      <c r="N60" s="80"/>
      <c r="O60" s="80"/>
      <c r="P60" s="80"/>
      <c r="Q60" s="45"/>
      <c r="R60" s="45"/>
      <c r="S60" s="45"/>
    </row>
    <row r="61" spans="1:19" s="41" customFormat="1" x14ac:dyDescent="0.25">
      <c r="A61" s="34" t="s">
        <v>23</v>
      </c>
      <c r="B61" s="40">
        <v>0.47272727272727272</v>
      </c>
      <c r="C61" s="40">
        <v>0.49847908745247149</v>
      </c>
      <c r="D61" s="40">
        <v>0.47601611131453681</v>
      </c>
      <c r="E61" s="40">
        <v>0.4807079646017699</v>
      </c>
      <c r="F61" s="40">
        <v>0.47774480712166173</v>
      </c>
      <c r="G61" s="40">
        <v>0.47834067547723935</v>
      </c>
      <c r="H61" s="40">
        <v>0.47807017543859648</v>
      </c>
      <c r="I61" s="76">
        <f t="shared" si="4"/>
        <v>0.53429027113237604</v>
      </c>
      <c r="J61" s="76">
        <f t="shared" si="5"/>
        <v>-2.7050003864287353E-2</v>
      </c>
      <c r="K61" s="73"/>
      <c r="L61" s="82"/>
      <c r="M61" s="82"/>
      <c r="N61" s="80"/>
      <c r="O61" s="80"/>
      <c r="P61" s="80"/>
      <c r="Q61" s="45"/>
      <c r="R61" s="45"/>
      <c r="S61" s="45"/>
    </row>
    <row r="62" spans="1:19" s="41" customFormat="1" x14ac:dyDescent="0.25">
      <c r="A62" s="105" t="s">
        <v>86</v>
      </c>
      <c r="B62" s="104"/>
      <c r="C62" s="104"/>
      <c r="D62" s="104"/>
      <c r="E62" s="104"/>
      <c r="F62" s="104"/>
      <c r="G62" s="104"/>
      <c r="H62" s="104"/>
      <c r="I62" s="100"/>
      <c r="J62" s="100"/>
      <c r="K62" s="73"/>
      <c r="L62" s="82"/>
      <c r="M62" s="82"/>
      <c r="N62" s="80"/>
      <c r="O62" s="80"/>
      <c r="P62" s="80"/>
      <c r="Q62" s="45"/>
      <c r="R62" s="45"/>
      <c r="S62" s="45"/>
    </row>
    <row r="63" spans="1:19" s="41" customFormat="1" x14ac:dyDescent="0.25">
      <c r="F63" s="47"/>
      <c r="G63" s="47"/>
      <c r="I63" s="115"/>
      <c r="J63" s="116"/>
      <c r="K63" s="80"/>
      <c r="L63" s="80"/>
      <c r="M63" s="80"/>
      <c r="N63" s="80"/>
      <c r="O63" s="79"/>
      <c r="P63" s="79"/>
    </row>
    <row r="64" spans="1:19" s="41" customFormat="1" x14ac:dyDescent="0.25">
      <c r="F64" s="47"/>
      <c r="G64" s="47"/>
      <c r="I64" s="115"/>
      <c r="J64" s="116"/>
      <c r="K64" s="80"/>
      <c r="L64" s="80"/>
      <c r="M64" s="80"/>
      <c r="N64" s="80"/>
      <c r="O64" s="79"/>
      <c r="P64" s="79"/>
    </row>
    <row r="65" spans="1:16" s="41" customFormat="1" ht="15.75" x14ac:dyDescent="0.25">
      <c r="A65" s="15" t="s">
        <v>109</v>
      </c>
      <c r="F65" s="47"/>
      <c r="G65" s="47"/>
      <c r="I65" s="115"/>
      <c r="J65" s="116"/>
      <c r="K65" s="80"/>
      <c r="L65" s="80"/>
      <c r="M65" s="80"/>
      <c r="N65" s="80"/>
      <c r="O65" s="79"/>
      <c r="P65" s="79"/>
    </row>
    <row r="66" spans="1:16" s="41" customFormat="1" ht="25.5" x14ac:dyDescent="0.2">
      <c r="A66" s="30" t="s">
        <v>4</v>
      </c>
      <c r="B66" s="1">
        <v>2013</v>
      </c>
      <c r="C66" s="1">
        <v>2014</v>
      </c>
      <c r="D66" s="1">
        <v>2015</v>
      </c>
      <c r="E66" s="1">
        <v>2016</v>
      </c>
      <c r="F66" s="1">
        <v>2017</v>
      </c>
      <c r="G66" s="1">
        <v>2018</v>
      </c>
      <c r="H66" s="1">
        <v>2019</v>
      </c>
      <c r="I66" s="114" t="s">
        <v>70</v>
      </c>
      <c r="J66" s="114" t="s">
        <v>71</v>
      </c>
      <c r="K66" s="80"/>
      <c r="L66" s="80"/>
      <c r="M66" s="80"/>
      <c r="N66" s="80"/>
      <c r="O66" s="79"/>
      <c r="P66" s="79"/>
    </row>
    <row r="67" spans="1:16" s="41" customFormat="1" x14ac:dyDescent="0.2">
      <c r="A67" s="34" t="s">
        <v>12</v>
      </c>
      <c r="B67" s="40">
        <v>0.61128668171557565</v>
      </c>
      <c r="C67" s="40">
        <v>0.6309683177153057</v>
      </c>
      <c r="D67" s="40">
        <v>0.61840929401251121</v>
      </c>
      <c r="E67" s="40">
        <v>0.58700123406005755</v>
      </c>
      <c r="F67" s="40">
        <v>0.57411764705882351</v>
      </c>
      <c r="G67" s="40">
        <v>0.56799336650082921</v>
      </c>
      <c r="H67" s="40">
        <v>0.54776345716451857</v>
      </c>
      <c r="I67" s="76">
        <f t="shared" ref="I67:I82" si="6">100*(H67-B67)</f>
        <v>-6.3523224551057078</v>
      </c>
      <c r="J67" s="76">
        <f t="shared" ref="J67:J82" si="7">100*(H67-G67)</f>
        <v>-2.0229909336310636</v>
      </c>
      <c r="K67" s="97"/>
      <c r="L67" s="82"/>
      <c r="M67" s="82"/>
      <c r="N67" s="80"/>
      <c r="O67" s="79"/>
      <c r="P67" s="79"/>
    </row>
    <row r="68" spans="1:16" s="41" customFormat="1" x14ac:dyDescent="0.2">
      <c r="A68" s="34" t="s">
        <v>13</v>
      </c>
      <c r="B68" s="40">
        <v>0.63796133567662561</v>
      </c>
      <c r="C68" s="40">
        <v>0.63511259382819019</v>
      </c>
      <c r="D68" s="40">
        <v>0.59395161290322585</v>
      </c>
      <c r="E68" s="40">
        <v>0.56396255850234012</v>
      </c>
      <c r="F68" s="40">
        <v>0.54545454545454541</v>
      </c>
      <c r="G68" s="40">
        <v>0.54442925495557071</v>
      </c>
      <c r="H68" s="40">
        <v>0.5146305779078274</v>
      </c>
      <c r="I68" s="76">
        <f t="shared" si="6"/>
        <v>-12.33307577687982</v>
      </c>
      <c r="J68" s="76">
        <f t="shared" si="7"/>
        <v>-2.9798677047743305</v>
      </c>
      <c r="K68" s="97"/>
      <c r="L68" s="82"/>
      <c r="M68" s="82"/>
      <c r="N68" s="80"/>
      <c r="O68" s="79"/>
      <c r="P68" s="79"/>
    </row>
    <row r="69" spans="1:16" s="41" customFormat="1" x14ac:dyDescent="0.2">
      <c r="A69" s="34" t="s">
        <v>14</v>
      </c>
      <c r="B69" s="40">
        <v>0.67031001589825123</v>
      </c>
      <c r="C69" s="40">
        <v>0.62629246676514028</v>
      </c>
      <c r="D69" s="40">
        <v>0.62094763092269323</v>
      </c>
      <c r="E69" s="40">
        <v>0.59445933869526368</v>
      </c>
      <c r="F69" s="40">
        <v>0.59327760981682376</v>
      </c>
      <c r="G69" s="40">
        <v>0.59982300884955753</v>
      </c>
      <c r="H69" s="40">
        <v>0.54184947688153895</v>
      </c>
      <c r="I69" s="76">
        <f t="shared" si="6"/>
        <v>-12.846053901671228</v>
      </c>
      <c r="J69" s="76">
        <f t="shared" si="7"/>
        <v>-5.7973531968018577</v>
      </c>
      <c r="K69" s="97"/>
      <c r="L69" s="82"/>
      <c r="M69" s="82"/>
      <c r="N69" s="80"/>
      <c r="O69" s="79"/>
      <c r="P69" s="79"/>
    </row>
    <row r="70" spans="1:16" s="41" customFormat="1" x14ac:dyDescent="0.2">
      <c r="A70" s="34" t="s">
        <v>15</v>
      </c>
      <c r="B70" s="40">
        <v>0.66842864007688607</v>
      </c>
      <c r="C70" s="40">
        <v>0.65066394279877426</v>
      </c>
      <c r="D70" s="40">
        <v>0.62599893446989874</v>
      </c>
      <c r="E70" s="40">
        <v>0.61958661417322836</v>
      </c>
      <c r="F70" s="40">
        <v>0.64485514485514484</v>
      </c>
      <c r="G70" s="40">
        <v>0.63199626865671643</v>
      </c>
      <c r="H70" s="40">
        <v>0.56502441189525077</v>
      </c>
      <c r="I70" s="76">
        <f t="shared" si="6"/>
        <v>-10.34042281816353</v>
      </c>
      <c r="J70" s="76">
        <f t="shared" si="7"/>
        <v>-6.6971856761465665</v>
      </c>
      <c r="K70" s="97"/>
      <c r="L70" s="82"/>
      <c r="M70" s="82"/>
      <c r="N70" s="80"/>
      <c r="O70" s="79"/>
      <c r="P70" s="79"/>
    </row>
    <row r="71" spans="1:16" s="41" customFormat="1" x14ac:dyDescent="0.2">
      <c r="A71" s="34" t="s">
        <v>16</v>
      </c>
      <c r="B71" s="40">
        <v>0.60165805925523241</v>
      </c>
      <c r="C71" s="40">
        <v>0.55854450942170242</v>
      </c>
      <c r="D71" s="40">
        <v>0.55951776649746188</v>
      </c>
      <c r="E71" s="40">
        <v>0.54412316935786709</v>
      </c>
      <c r="F71" s="40">
        <v>0.53314681912176132</v>
      </c>
      <c r="G71" s="40">
        <v>0.53660829709719116</v>
      </c>
      <c r="H71" s="40">
        <v>0.51746103969969282</v>
      </c>
      <c r="I71" s="76">
        <f t="shared" si="6"/>
        <v>-8.4197019555539594</v>
      </c>
      <c r="J71" s="76">
        <f t="shared" si="7"/>
        <v>-1.9147257397498341</v>
      </c>
      <c r="K71" s="97"/>
      <c r="L71" s="82"/>
      <c r="M71" s="82"/>
      <c r="N71" s="80"/>
      <c r="O71" s="79"/>
      <c r="P71" s="79"/>
    </row>
    <row r="72" spans="1:16" s="41" customFormat="1" x14ac:dyDescent="0.2">
      <c r="A72" s="34" t="s">
        <v>17</v>
      </c>
      <c r="B72" s="40">
        <v>0.56213808463251669</v>
      </c>
      <c r="C72" s="40">
        <v>0.55894154647001415</v>
      </c>
      <c r="D72" s="40">
        <v>0.55386488131466827</v>
      </c>
      <c r="E72" s="40">
        <v>0.53433430201270049</v>
      </c>
      <c r="F72" s="40">
        <v>0.52555749774882143</v>
      </c>
      <c r="G72" s="40">
        <v>0.51628328383751954</v>
      </c>
      <c r="H72" s="40">
        <v>0.49817927869506662</v>
      </c>
      <c r="I72" s="76">
        <f t="shared" si="6"/>
        <v>-6.3958805937450069</v>
      </c>
      <c r="J72" s="76">
        <f t="shared" si="7"/>
        <v>-1.8104005142452917</v>
      </c>
      <c r="K72" s="97"/>
      <c r="L72" s="82"/>
      <c r="M72" s="82"/>
      <c r="N72" s="80"/>
      <c r="O72" s="79"/>
      <c r="P72" s="79"/>
    </row>
    <row r="73" spans="1:16" s="41" customFormat="1" x14ac:dyDescent="0.2">
      <c r="A73" s="34" t="s">
        <v>18</v>
      </c>
      <c r="B73" s="40">
        <v>0.5751191173444351</v>
      </c>
      <c r="C73" s="40">
        <v>0.55270226867937755</v>
      </c>
      <c r="D73" s="40">
        <v>0.5547286869088186</v>
      </c>
      <c r="E73" s="40">
        <v>0.52964462847522409</v>
      </c>
      <c r="F73" s="40">
        <v>0.52784471218206153</v>
      </c>
      <c r="G73" s="40">
        <v>0.51119360527962676</v>
      </c>
      <c r="H73" s="40">
        <v>0.48011886824041522</v>
      </c>
      <c r="I73" s="76">
        <f t="shared" si="6"/>
        <v>-9.5000249104019883</v>
      </c>
      <c r="J73" s="76">
        <f t="shared" si="7"/>
        <v>-3.107473703921154</v>
      </c>
      <c r="K73" s="97"/>
      <c r="L73" s="82"/>
      <c r="M73" s="82"/>
      <c r="N73" s="80"/>
      <c r="O73" s="79"/>
      <c r="P73" s="79"/>
    </row>
    <row r="74" spans="1:16" s="41" customFormat="1" x14ac:dyDescent="0.2">
      <c r="A74" s="39" t="s">
        <v>103</v>
      </c>
      <c r="B74" s="40">
        <v>0.55015876749382575</v>
      </c>
      <c r="C74" s="40">
        <v>0.54102045403461452</v>
      </c>
      <c r="D74" s="40">
        <v>0.51966573816155992</v>
      </c>
      <c r="E74" s="40">
        <v>0.50990429557088801</v>
      </c>
      <c r="F74" s="40">
        <v>0.49767657992565056</v>
      </c>
      <c r="G74" s="40">
        <v>0.48370420319172847</v>
      </c>
      <c r="H74" s="40">
        <v>0.46830018679266017</v>
      </c>
      <c r="I74" s="76">
        <f t="shared" si="6"/>
        <v>-8.1858580701165593</v>
      </c>
      <c r="J74" s="76">
        <f t="shared" si="7"/>
        <v>-1.5404016399068299</v>
      </c>
      <c r="K74" s="97"/>
      <c r="L74" s="82"/>
      <c r="M74" s="82"/>
      <c r="N74" s="80"/>
      <c r="O74" s="79"/>
      <c r="P74" s="79"/>
    </row>
    <row r="75" spans="1:16" s="41" customFormat="1" x14ac:dyDescent="0.2">
      <c r="A75" s="34" t="s">
        <v>19</v>
      </c>
      <c r="B75" s="40">
        <v>0.53606237816764135</v>
      </c>
      <c r="C75" s="40">
        <v>0.5315546434068753</v>
      </c>
      <c r="D75" s="40">
        <v>0.51392435850662777</v>
      </c>
      <c r="E75" s="40">
        <v>0.50511299078399197</v>
      </c>
      <c r="F75" s="40">
        <v>0.51791651274473582</v>
      </c>
      <c r="G75" s="40">
        <v>0.50074893420901023</v>
      </c>
      <c r="H75" s="40">
        <v>0.48799304574595243</v>
      </c>
      <c r="I75" s="76">
        <f t="shared" si="6"/>
        <v>-4.8069332421688928</v>
      </c>
      <c r="J75" s="76">
        <f t="shared" si="7"/>
        <v>-1.2755888463057807</v>
      </c>
      <c r="K75" s="97"/>
      <c r="L75" s="82"/>
      <c r="M75" s="82"/>
      <c r="N75" s="80"/>
      <c r="O75" s="79"/>
      <c r="P75" s="79"/>
    </row>
    <row r="76" spans="1:16" s="41" customFormat="1" x14ac:dyDescent="0.2">
      <c r="A76" s="39" t="s">
        <v>75</v>
      </c>
      <c r="B76" s="40"/>
      <c r="C76" s="40"/>
      <c r="D76" s="40"/>
      <c r="E76" s="40"/>
      <c r="F76" s="40"/>
      <c r="G76" s="40">
        <v>0.52942507922136717</v>
      </c>
      <c r="H76" s="40">
        <v>0.51588337684943431</v>
      </c>
      <c r="I76" s="76" t="s">
        <v>100</v>
      </c>
      <c r="J76" s="76">
        <f t="shared" si="7"/>
        <v>-1.3541702371932862</v>
      </c>
      <c r="K76" s="97"/>
      <c r="L76" s="82"/>
      <c r="M76" s="82"/>
      <c r="N76" s="80"/>
      <c r="O76" s="79"/>
      <c r="P76" s="79"/>
    </row>
    <row r="77" spans="1:16" s="41" customFormat="1" x14ac:dyDescent="0.2">
      <c r="A77" s="34" t="s">
        <v>24</v>
      </c>
      <c r="B77" s="40">
        <v>0.59673039623164315</v>
      </c>
      <c r="C77" s="40">
        <v>0.57938436614013766</v>
      </c>
      <c r="D77" s="40">
        <v>0.5537569206432903</v>
      </c>
      <c r="E77" s="40">
        <v>0.54139255828640598</v>
      </c>
      <c r="F77" s="40">
        <v>0.52786425902864254</v>
      </c>
      <c r="G77" s="40">
        <v>0.51705141657922349</v>
      </c>
      <c r="H77" s="40">
        <v>0.50481520041644978</v>
      </c>
      <c r="I77" s="76">
        <f t="shared" si="6"/>
        <v>-9.1915195815193371</v>
      </c>
      <c r="J77" s="76">
        <f t="shared" si="7"/>
        <v>-1.2236216162773705</v>
      </c>
      <c r="K77" s="97"/>
      <c r="L77" s="82"/>
      <c r="M77" s="82"/>
      <c r="N77" s="80"/>
      <c r="O77" s="79"/>
      <c r="P77" s="79"/>
    </row>
    <row r="78" spans="1:16" s="41" customFormat="1" x14ac:dyDescent="0.2">
      <c r="A78" s="34" t="s">
        <v>26</v>
      </c>
      <c r="B78" s="40">
        <v>0.51640004603521694</v>
      </c>
      <c r="C78" s="40">
        <v>0.50328714473551128</v>
      </c>
      <c r="D78" s="40">
        <v>0.53587165292057393</v>
      </c>
      <c r="E78" s="40">
        <v>0.51839875111507583</v>
      </c>
      <c r="F78" s="40">
        <v>0.50881998466089629</v>
      </c>
      <c r="G78" s="40">
        <v>0.50169455623808512</v>
      </c>
      <c r="H78" s="40">
        <v>0.49128367670364503</v>
      </c>
      <c r="I78" s="76">
        <f t="shared" si="6"/>
        <v>-2.5116369331571908</v>
      </c>
      <c r="J78" s="76">
        <f t="shared" si="7"/>
        <v>-1.0410879534440087</v>
      </c>
      <c r="K78" s="97"/>
      <c r="L78" s="82"/>
      <c r="M78" s="82"/>
      <c r="N78" s="80"/>
      <c r="O78" s="79"/>
      <c r="P78" s="79"/>
    </row>
    <row r="79" spans="1:16" s="41" customFormat="1" x14ac:dyDescent="0.2">
      <c r="A79" s="34" t="s">
        <v>20</v>
      </c>
      <c r="B79" s="40">
        <v>0.47484094852515907</v>
      </c>
      <c r="C79" s="40">
        <v>0.46281645569620256</v>
      </c>
      <c r="D79" s="40">
        <v>0.47978359908883828</v>
      </c>
      <c r="E79" s="40">
        <v>0.46595083356880473</v>
      </c>
      <c r="F79" s="40">
        <v>0.47120559741657697</v>
      </c>
      <c r="G79" s="40">
        <v>0.47067941100490829</v>
      </c>
      <c r="H79" s="40">
        <v>0.45385395537525353</v>
      </c>
      <c r="I79" s="76">
        <f t="shared" si="6"/>
        <v>-2.0986993149905544</v>
      </c>
      <c r="J79" s="76">
        <f t="shared" si="7"/>
        <v>-1.6825455629654762</v>
      </c>
      <c r="K79" s="97"/>
      <c r="L79" s="82"/>
      <c r="M79" s="82"/>
      <c r="N79" s="80"/>
      <c r="O79" s="79"/>
      <c r="P79" s="79"/>
    </row>
    <row r="80" spans="1:16" s="41" customFormat="1" x14ac:dyDescent="0.2">
      <c r="A80" s="34" t="s">
        <v>21</v>
      </c>
      <c r="B80" s="40">
        <v>0.54007782101167312</v>
      </c>
      <c r="C80" s="40">
        <v>0.5240153698366955</v>
      </c>
      <c r="D80" s="40">
        <v>0.51158070678127987</v>
      </c>
      <c r="E80" s="40">
        <v>0.48944893283492102</v>
      </c>
      <c r="F80" s="40">
        <v>0.49058425881216805</v>
      </c>
      <c r="G80" s="40">
        <v>0.48705027540138285</v>
      </c>
      <c r="H80" s="40">
        <v>0.45068965517241377</v>
      </c>
      <c r="I80" s="76">
        <f t="shared" si="6"/>
        <v>-8.9388165839259344</v>
      </c>
      <c r="J80" s="76">
        <f t="shared" si="7"/>
        <v>-3.6360620228969074</v>
      </c>
      <c r="K80" s="97"/>
      <c r="L80" s="82"/>
      <c r="M80" s="82"/>
      <c r="N80" s="80"/>
      <c r="O80" s="79"/>
      <c r="P80" s="79"/>
    </row>
    <row r="81" spans="1:16" s="41" customFormat="1" x14ac:dyDescent="0.2">
      <c r="A81" s="34" t="s">
        <v>22</v>
      </c>
      <c r="B81" s="40">
        <v>0.46700879765395892</v>
      </c>
      <c r="C81" s="40">
        <v>0.47601744186046513</v>
      </c>
      <c r="D81" s="40">
        <v>0.46881425633995888</v>
      </c>
      <c r="E81" s="40">
        <v>0.4726027397260274</v>
      </c>
      <c r="F81" s="40">
        <v>0.48243045387994143</v>
      </c>
      <c r="G81" s="40">
        <v>0.44568795260039501</v>
      </c>
      <c r="H81" s="40">
        <v>0.45645645645645644</v>
      </c>
      <c r="I81" s="76">
        <f t="shared" si="6"/>
        <v>-1.0552341197502479</v>
      </c>
      <c r="J81" s="76">
        <f t="shared" si="7"/>
        <v>1.0768503856061429</v>
      </c>
      <c r="K81" s="97"/>
      <c r="L81" s="82"/>
      <c r="M81" s="82"/>
      <c r="N81" s="80"/>
      <c r="O81" s="79"/>
      <c r="P81" s="79"/>
    </row>
    <row r="82" spans="1:16" s="41" customFormat="1" x14ac:dyDescent="0.2">
      <c r="A82" s="34" t="s">
        <v>23</v>
      </c>
      <c r="B82" s="40">
        <v>0.50568828213879413</v>
      </c>
      <c r="C82" s="40">
        <v>0.50912017167381973</v>
      </c>
      <c r="D82" s="40">
        <v>0.46915422885572139</v>
      </c>
      <c r="E82" s="40">
        <v>0.46914743287800281</v>
      </c>
      <c r="F82" s="40">
        <v>0.45381120646138312</v>
      </c>
      <c r="G82" s="40">
        <v>0.45316455696202529</v>
      </c>
      <c r="H82" s="40">
        <v>0.4713411240957151</v>
      </c>
      <c r="I82" s="76">
        <f t="shared" si="6"/>
        <v>-3.4347158043079027</v>
      </c>
      <c r="J82" s="76">
        <f t="shared" si="7"/>
        <v>1.8176567133689814</v>
      </c>
      <c r="K82" s="97"/>
      <c r="L82" s="82"/>
      <c r="M82" s="82"/>
      <c r="N82" s="80"/>
      <c r="O82" s="79"/>
      <c r="P82" s="79"/>
    </row>
    <row r="83" spans="1:16" s="41" customFormat="1" x14ac:dyDescent="0.2">
      <c r="A83" s="105" t="s">
        <v>86</v>
      </c>
      <c r="B83" s="104"/>
      <c r="C83" s="104"/>
      <c r="D83" s="104"/>
      <c r="E83" s="104"/>
      <c r="F83" s="104"/>
      <c r="G83" s="104"/>
      <c r="H83" s="104"/>
      <c r="I83" s="100"/>
      <c r="J83" s="100"/>
      <c r="K83" s="97"/>
      <c r="L83" s="82"/>
      <c r="M83" s="82"/>
      <c r="N83" s="80"/>
      <c r="O83" s="79"/>
      <c r="P83" s="79"/>
    </row>
    <row r="84" spans="1:16" s="41" customFormat="1" x14ac:dyDescent="0.25">
      <c r="F84" s="47"/>
      <c r="G84" s="47"/>
      <c r="I84" s="115"/>
      <c r="J84" s="116"/>
      <c r="K84" s="80"/>
      <c r="L84" s="80"/>
      <c r="M84" s="80"/>
      <c r="N84" s="80"/>
      <c r="O84" s="79"/>
      <c r="P84" s="79"/>
    </row>
    <row r="85" spans="1:16" s="41" customFormat="1" x14ac:dyDescent="0.25">
      <c r="F85" s="47"/>
      <c r="G85" s="47"/>
      <c r="I85" s="115"/>
      <c r="J85" s="116"/>
      <c r="K85" s="80"/>
      <c r="L85" s="80"/>
      <c r="M85" s="80"/>
      <c r="N85" s="80"/>
      <c r="O85" s="79"/>
      <c r="P85" s="79"/>
    </row>
    <row r="86" spans="1:16" s="41" customFormat="1" ht="15.75" x14ac:dyDescent="0.25">
      <c r="A86" s="15" t="s">
        <v>110</v>
      </c>
      <c r="F86" s="47"/>
      <c r="G86" s="47"/>
      <c r="I86" s="115"/>
      <c r="J86" s="116"/>
      <c r="K86" s="80"/>
      <c r="L86" s="80"/>
      <c r="M86" s="80"/>
      <c r="N86" s="80"/>
      <c r="O86" s="79"/>
      <c r="P86" s="79"/>
    </row>
    <row r="87" spans="1:16" s="41" customFormat="1" ht="25.5" x14ac:dyDescent="0.2">
      <c r="A87" s="30" t="s">
        <v>4</v>
      </c>
      <c r="B87" s="1">
        <v>2013</v>
      </c>
      <c r="C87" s="1">
        <v>2014</v>
      </c>
      <c r="D87" s="1">
        <v>2015</v>
      </c>
      <c r="E87" s="1">
        <v>2016</v>
      </c>
      <c r="F87" s="1">
        <v>2017</v>
      </c>
      <c r="G87" s="1">
        <v>2018</v>
      </c>
      <c r="H87" s="1">
        <v>2019</v>
      </c>
      <c r="I87" s="114" t="s">
        <v>70</v>
      </c>
      <c r="J87" s="114" t="s">
        <v>71</v>
      </c>
      <c r="K87" s="80"/>
      <c r="L87" s="80"/>
      <c r="M87" s="80"/>
      <c r="N87" s="80"/>
      <c r="O87" s="79"/>
      <c r="P87" s="79"/>
    </row>
    <row r="88" spans="1:16" s="41" customFormat="1" x14ac:dyDescent="0.2">
      <c r="A88" s="34" t="s">
        <v>12</v>
      </c>
      <c r="B88" s="40">
        <v>0.33231939163498098</v>
      </c>
      <c r="C88" s="40">
        <v>0.35681470137825422</v>
      </c>
      <c r="D88" s="40">
        <v>0.36746987951807231</v>
      </c>
      <c r="E88" s="40">
        <v>0.37891268533772654</v>
      </c>
      <c r="F88" s="40">
        <v>0.41171617161716173</v>
      </c>
      <c r="G88" s="40">
        <v>0.43207712532865905</v>
      </c>
      <c r="H88" s="40">
        <v>0.42540494458653028</v>
      </c>
      <c r="I88" s="76">
        <f t="shared" ref="I88:I103" si="8">100*(H88-B88)</f>
        <v>9.30855529515493</v>
      </c>
      <c r="J88" s="76">
        <f t="shared" ref="J88:J103" si="9">100*(H88-G88)</f>
        <v>-0.66721807421287749</v>
      </c>
      <c r="K88" s="80"/>
      <c r="L88" s="82"/>
      <c r="M88" s="82"/>
      <c r="N88" s="80"/>
      <c r="O88" s="79"/>
      <c r="P88" s="79"/>
    </row>
    <row r="89" spans="1:16" s="41" customFormat="1" x14ac:dyDescent="0.2">
      <c r="A89" s="34" t="s">
        <v>13</v>
      </c>
      <c r="B89" s="40">
        <v>0.34034229828850854</v>
      </c>
      <c r="C89" s="40">
        <v>0.34793683138053999</v>
      </c>
      <c r="D89" s="40">
        <v>0.34730848861283642</v>
      </c>
      <c r="E89" s="40">
        <v>0.32755985736118187</v>
      </c>
      <c r="F89" s="40">
        <v>0.36450381679389315</v>
      </c>
      <c r="G89" s="40">
        <v>0.38651794374393794</v>
      </c>
      <c r="H89" s="40">
        <v>0.38583690987124464</v>
      </c>
      <c r="I89" s="76">
        <f t="shared" si="8"/>
        <v>4.5494611582736102</v>
      </c>
      <c r="J89" s="76">
        <f t="shared" si="9"/>
        <v>-6.8103387269330407E-2</v>
      </c>
      <c r="K89" s="80"/>
      <c r="L89" s="82"/>
      <c r="M89" s="82"/>
      <c r="N89" s="80"/>
      <c r="O89" s="79"/>
      <c r="P89" s="79"/>
    </row>
    <row r="90" spans="1:16" s="41" customFormat="1" x14ac:dyDescent="0.2">
      <c r="A90" s="34" t="s">
        <v>14</v>
      </c>
      <c r="B90" s="40">
        <v>0.3567787971457696</v>
      </c>
      <c r="C90" s="40">
        <v>0.38001383125864452</v>
      </c>
      <c r="D90" s="40">
        <v>0.42027972027972027</v>
      </c>
      <c r="E90" s="40">
        <v>0.46420006851661527</v>
      </c>
      <c r="F90" s="40">
        <v>0.47968285431119922</v>
      </c>
      <c r="G90" s="40">
        <v>0.50789915966386556</v>
      </c>
      <c r="H90" s="40">
        <v>0.50586370839936612</v>
      </c>
      <c r="I90" s="76">
        <f t="shared" si="8"/>
        <v>14.908491125359651</v>
      </c>
      <c r="J90" s="76">
        <f t="shared" si="9"/>
        <v>-0.20354512644994438</v>
      </c>
      <c r="K90" s="80"/>
      <c r="L90" s="82"/>
      <c r="M90" s="82"/>
      <c r="N90" s="80"/>
      <c r="O90" s="79"/>
      <c r="P90" s="79"/>
    </row>
    <row r="91" spans="1:16" s="41" customFormat="1" x14ac:dyDescent="0.2">
      <c r="A91" s="34" t="s">
        <v>15</v>
      </c>
      <c r="B91" s="40">
        <v>0.51358024691358029</v>
      </c>
      <c r="C91" s="40">
        <v>0.51355421686746983</v>
      </c>
      <c r="D91" s="40">
        <v>0.53070866141732287</v>
      </c>
      <c r="E91" s="40">
        <v>0.55090137857900323</v>
      </c>
      <c r="F91" s="40">
        <v>0.55577204091573307</v>
      </c>
      <c r="G91" s="40">
        <v>0.58480120785103173</v>
      </c>
      <c r="H91" s="40">
        <v>0.53950679416205338</v>
      </c>
      <c r="I91" s="76">
        <f t="shared" si="8"/>
        <v>2.5926547248473097</v>
      </c>
      <c r="J91" s="76">
        <f t="shared" si="9"/>
        <v>-4.5294413688978352</v>
      </c>
      <c r="K91" s="80"/>
      <c r="L91" s="82"/>
      <c r="M91" s="82"/>
      <c r="N91" s="80"/>
      <c r="O91" s="79"/>
      <c r="P91" s="79"/>
    </row>
    <row r="92" spans="1:16" s="41" customFormat="1" x14ac:dyDescent="0.2">
      <c r="A92" s="34" t="s">
        <v>16</v>
      </c>
      <c r="B92" s="40">
        <v>0.28843750000000001</v>
      </c>
      <c r="C92" s="40">
        <v>0.30588235294117649</v>
      </c>
      <c r="D92" s="40">
        <v>0.36054207374724234</v>
      </c>
      <c r="E92" s="40">
        <v>0.40673076923076923</v>
      </c>
      <c r="F92" s="40">
        <v>0.44429924861156483</v>
      </c>
      <c r="G92" s="40">
        <v>0.45577356063042779</v>
      </c>
      <c r="H92" s="40">
        <v>0.45778065351019087</v>
      </c>
      <c r="I92" s="76">
        <f t="shared" si="8"/>
        <v>16.934315351019087</v>
      </c>
      <c r="J92" s="76">
        <f t="shared" si="9"/>
        <v>0.20070928797630838</v>
      </c>
      <c r="K92" s="80"/>
      <c r="L92" s="82"/>
      <c r="M92" s="82"/>
      <c r="N92" s="80"/>
      <c r="O92" s="79"/>
      <c r="P92" s="79"/>
    </row>
    <row r="93" spans="1:16" s="41" customFormat="1" x14ac:dyDescent="0.2">
      <c r="A93" s="34" t="s">
        <v>17</v>
      </c>
      <c r="B93" s="40">
        <v>0.33937232524964339</v>
      </c>
      <c r="C93" s="40">
        <v>0.34703196347031962</v>
      </c>
      <c r="D93" s="40">
        <v>0.37356495468277945</v>
      </c>
      <c r="E93" s="40">
        <v>0.40700685453160701</v>
      </c>
      <c r="F93" s="40">
        <v>0.42210144927536231</v>
      </c>
      <c r="G93" s="40">
        <v>0.40790099952403619</v>
      </c>
      <c r="H93" s="40">
        <v>0.41353855819067065</v>
      </c>
      <c r="I93" s="76">
        <f t="shared" si="8"/>
        <v>7.4166232941027257</v>
      </c>
      <c r="J93" s="76">
        <f t="shared" si="9"/>
        <v>0.56375586666344568</v>
      </c>
      <c r="K93" s="80"/>
      <c r="L93" s="82"/>
      <c r="M93" s="82"/>
      <c r="N93" s="80"/>
      <c r="O93" s="79"/>
      <c r="P93" s="79"/>
    </row>
    <row r="94" spans="1:16" s="41" customFormat="1" x14ac:dyDescent="0.2">
      <c r="A94" s="34" t="s">
        <v>18</v>
      </c>
      <c r="B94" s="40">
        <v>0.3669893646032179</v>
      </c>
      <c r="C94" s="40">
        <v>0.38838134370765398</v>
      </c>
      <c r="D94" s="40">
        <v>0.40053404539385845</v>
      </c>
      <c r="E94" s="40">
        <v>0.42949763033175353</v>
      </c>
      <c r="F94" s="40">
        <v>0.45803040317250493</v>
      </c>
      <c r="G94" s="40">
        <v>0.45783040196191133</v>
      </c>
      <c r="H94" s="40">
        <v>0.43316275102737073</v>
      </c>
      <c r="I94" s="76">
        <f t="shared" si="8"/>
        <v>6.617338642415282</v>
      </c>
      <c r="J94" s="76">
        <f t="shared" si="9"/>
        <v>-2.4667650934540597</v>
      </c>
      <c r="K94" s="80"/>
      <c r="L94" s="82"/>
      <c r="M94" s="82"/>
      <c r="N94" s="80"/>
      <c r="O94" s="79"/>
      <c r="P94" s="79"/>
    </row>
    <row r="95" spans="1:16" s="41" customFormat="1" x14ac:dyDescent="0.2">
      <c r="A95" s="39" t="s">
        <v>103</v>
      </c>
      <c r="B95" s="40">
        <v>0.38249211356466878</v>
      </c>
      <c r="C95" s="40">
        <v>0.39520333680917624</v>
      </c>
      <c r="D95" s="40">
        <v>0.41566110397946082</v>
      </c>
      <c r="E95" s="40">
        <v>0.45130111524163569</v>
      </c>
      <c r="F95" s="40">
        <v>0.45035282258064518</v>
      </c>
      <c r="G95" s="40">
        <v>0.4447387430772935</v>
      </c>
      <c r="H95" s="40">
        <v>0.42171036510659154</v>
      </c>
      <c r="I95" s="76">
        <f t="shared" si="8"/>
        <v>3.9218251541922768</v>
      </c>
      <c r="J95" s="76">
        <f t="shared" si="9"/>
        <v>-2.302837797070195</v>
      </c>
      <c r="K95" s="80"/>
      <c r="L95" s="82"/>
      <c r="M95" s="82"/>
      <c r="N95" s="80"/>
      <c r="O95" s="79"/>
      <c r="P95" s="79"/>
    </row>
    <row r="96" spans="1:16" s="41" customFormat="1" x14ac:dyDescent="0.2">
      <c r="A96" s="34" t="s">
        <v>19</v>
      </c>
      <c r="B96" s="40">
        <v>0.22357658380112269</v>
      </c>
      <c r="C96" s="40">
        <v>0.26555386949924126</v>
      </c>
      <c r="D96" s="40">
        <v>0.28154379020286985</v>
      </c>
      <c r="E96" s="40">
        <v>0.32029598308668078</v>
      </c>
      <c r="F96" s="40">
        <v>0.36225238444607483</v>
      </c>
      <c r="G96" s="40">
        <v>0.36713161659513593</v>
      </c>
      <c r="H96" s="40">
        <v>0.3912490922294844</v>
      </c>
      <c r="I96" s="76">
        <f t="shared" si="8"/>
        <v>16.76725084283617</v>
      </c>
      <c r="J96" s="76">
        <f t="shared" si="9"/>
        <v>2.4117475634348464</v>
      </c>
      <c r="K96" s="80"/>
      <c r="L96" s="82"/>
      <c r="M96" s="82"/>
      <c r="N96" s="80"/>
      <c r="O96" s="79"/>
      <c r="P96" s="79"/>
    </row>
    <row r="97" spans="1:16" s="41" customFormat="1" x14ac:dyDescent="0.2">
      <c r="A97" s="39" t="s">
        <v>45</v>
      </c>
      <c r="B97" s="40"/>
      <c r="C97" s="40"/>
      <c r="D97" s="40"/>
      <c r="E97" s="40"/>
      <c r="F97" s="40"/>
      <c r="G97" s="40">
        <v>0.40647034425549566</v>
      </c>
      <c r="H97" s="40">
        <v>0.40788267644362969</v>
      </c>
      <c r="I97" s="76" t="s">
        <v>100</v>
      </c>
      <c r="J97" s="76">
        <f t="shared" si="9"/>
        <v>0.14123321881340245</v>
      </c>
      <c r="K97" s="80"/>
      <c r="L97" s="82"/>
      <c r="M97" s="82"/>
      <c r="N97" s="80"/>
      <c r="O97" s="79"/>
      <c r="P97" s="79"/>
    </row>
    <row r="98" spans="1:16" s="41" customFormat="1" x14ac:dyDescent="0.2">
      <c r="A98" s="34" t="s">
        <v>24</v>
      </c>
      <c r="B98" s="40">
        <v>0.4089680712641377</v>
      </c>
      <c r="C98" s="40">
        <v>0.41905111274150159</v>
      </c>
      <c r="D98" s="40">
        <v>0.42321034374014505</v>
      </c>
      <c r="E98" s="40">
        <v>0.44429810119635604</v>
      </c>
      <c r="F98" s="40">
        <v>0.43326841562607399</v>
      </c>
      <c r="G98" s="40">
        <v>0.44330721253798178</v>
      </c>
      <c r="H98" s="40">
        <v>0.44687500000000002</v>
      </c>
      <c r="I98" s="76">
        <f t="shared" si="8"/>
        <v>3.7906928735862322</v>
      </c>
      <c r="J98" s="76">
        <f t="shared" si="9"/>
        <v>0.35677874620182459</v>
      </c>
      <c r="K98" s="80"/>
      <c r="L98" s="82"/>
      <c r="M98" s="82"/>
      <c r="N98" s="80"/>
      <c r="O98" s="79"/>
      <c r="P98" s="79"/>
    </row>
    <row r="99" spans="1:16" s="41" customFormat="1" x14ac:dyDescent="0.2">
      <c r="A99" s="34" t="s">
        <v>26</v>
      </c>
      <c r="B99" s="40">
        <v>0.28800675675675674</v>
      </c>
      <c r="C99" s="40">
        <v>0.29098552078468004</v>
      </c>
      <c r="D99" s="40">
        <v>0.31493506493506496</v>
      </c>
      <c r="E99" s="40">
        <v>0.33861812487766685</v>
      </c>
      <c r="F99" s="40">
        <v>0.34355345911949686</v>
      </c>
      <c r="G99" s="40">
        <v>0.36363636363636365</v>
      </c>
      <c r="H99" s="40">
        <v>0.34925433293027003</v>
      </c>
      <c r="I99" s="76">
        <f t="shared" si="8"/>
        <v>6.1247576173513281</v>
      </c>
      <c r="J99" s="76">
        <f t="shared" si="9"/>
        <v>-1.4382030706093618</v>
      </c>
      <c r="K99" s="80"/>
      <c r="L99" s="82"/>
      <c r="M99" s="82"/>
      <c r="N99" s="80"/>
      <c r="O99" s="79"/>
      <c r="P99" s="79"/>
    </row>
    <row r="100" spans="1:16" s="41" customFormat="1" x14ac:dyDescent="0.2">
      <c r="A100" s="34" t="s">
        <v>20</v>
      </c>
      <c r="B100" s="40">
        <v>0.21329278887923545</v>
      </c>
      <c r="C100" s="40">
        <v>0.27149810708491079</v>
      </c>
      <c r="D100" s="40">
        <v>0.24079457364341086</v>
      </c>
      <c r="E100" s="40">
        <v>0.31409601634320733</v>
      </c>
      <c r="F100" s="40">
        <v>0.33946400420388861</v>
      </c>
      <c r="G100" s="40">
        <v>0.38773388773388773</v>
      </c>
      <c r="H100" s="40">
        <v>0.35266701191092698</v>
      </c>
      <c r="I100" s="76">
        <f t="shared" si="8"/>
        <v>13.937422303169154</v>
      </c>
      <c r="J100" s="76">
        <f t="shared" si="9"/>
        <v>-3.5066875822960752</v>
      </c>
      <c r="K100" s="80"/>
      <c r="L100" s="82"/>
      <c r="M100" s="82"/>
      <c r="N100" s="80"/>
      <c r="O100" s="79"/>
      <c r="P100" s="79"/>
    </row>
    <row r="101" spans="1:16" s="41" customFormat="1" x14ac:dyDescent="0.2">
      <c r="A101" s="34" t="s">
        <v>21</v>
      </c>
      <c r="B101" s="40">
        <v>0.34413906506929764</v>
      </c>
      <c r="C101" s="40">
        <v>0.3614519427402863</v>
      </c>
      <c r="D101" s="40">
        <v>0.38604862531242901</v>
      </c>
      <c r="E101" s="40">
        <v>0.39677103718199608</v>
      </c>
      <c r="F101" s="40">
        <v>0.4309654827413707</v>
      </c>
      <c r="G101" s="40">
        <v>0.41817753708500116</v>
      </c>
      <c r="H101" s="40">
        <v>0.43786127167630057</v>
      </c>
      <c r="I101" s="76">
        <f t="shared" si="8"/>
        <v>9.3722206607002931</v>
      </c>
      <c r="J101" s="76">
        <f t="shared" si="9"/>
        <v>1.9683734591299407</v>
      </c>
      <c r="K101" s="80"/>
      <c r="L101" s="82"/>
      <c r="M101" s="82"/>
      <c r="N101" s="80"/>
      <c r="O101" s="79"/>
      <c r="P101" s="79"/>
    </row>
    <row r="102" spans="1:16" s="41" customFormat="1" x14ac:dyDescent="0.2">
      <c r="A102" s="34" t="s">
        <v>22</v>
      </c>
      <c r="B102" s="40">
        <v>0.27906976744186046</v>
      </c>
      <c r="C102" s="40">
        <v>0.38438438438438438</v>
      </c>
      <c r="D102" s="40">
        <v>0.38613861386138615</v>
      </c>
      <c r="E102" s="40">
        <v>0.33564013840830448</v>
      </c>
      <c r="F102" s="40">
        <v>0.43727598566308246</v>
      </c>
      <c r="G102" s="40">
        <v>0.47315436241610737</v>
      </c>
      <c r="H102" s="40">
        <v>0.48993288590604028</v>
      </c>
      <c r="I102" s="76">
        <f t="shared" si="8"/>
        <v>21.086311846417981</v>
      </c>
      <c r="J102" s="76">
        <f t="shared" si="9"/>
        <v>1.6778523489932917</v>
      </c>
      <c r="K102" s="80"/>
      <c r="L102" s="82"/>
      <c r="M102" s="82"/>
      <c r="N102" s="80"/>
      <c r="O102" s="79"/>
      <c r="P102" s="79"/>
    </row>
    <row r="103" spans="1:16" s="41" customFormat="1" x14ac:dyDescent="0.2">
      <c r="A103" s="34" t="s">
        <v>23</v>
      </c>
      <c r="B103" s="40">
        <v>0.39191073919107394</v>
      </c>
      <c r="C103" s="40">
        <v>0.47258485639686681</v>
      </c>
      <c r="D103" s="40">
        <v>0.49514563106796117</v>
      </c>
      <c r="E103" s="40">
        <v>0.51566951566951569</v>
      </c>
      <c r="F103" s="40">
        <v>0.54405594405594404</v>
      </c>
      <c r="G103" s="40">
        <v>0.54472630173564751</v>
      </c>
      <c r="H103" s="40">
        <v>0.49507735583684953</v>
      </c>
      <c r="I103" s="76">
        <f t="shared" si="8"/>
        <v>10.316661664577559</v>
      </c>
      <c r="J103" s="76">
        <f t="shared" si="9"/>
        <v>-4.9648945898797976</v>
      </c>
      <c r="K103" s="80"/>
      <c r="L103" s="82"/>
      <c r="M103" s="82"/>
      <c r="N103" s="80"/>
      <c r="O103" s="79"/>
      <c r="P103" s="79"/>
    </row>
    <row r="104" spans="1:16" s="41" customFormat="1" x14ac:dyDescent="0.2">
      <c r="A104" s="105" t="s">
        <v>86</v>
      </c>
      <c r="B104" s="104"/>
      <c r="C104" s="104"/>
      <c r="D104" s="104"/>
      <c r="E104" s="104"/>
      <c r="F104" s="104"/>
      <c r="G104" s="104"/>
      <c r="H104" s="104"/>
      <c r="I104" s="100"/>
      <c r="J104" s="100"/>
      <c r="K104" s="80"/>
      <c r="L104" s="82"/>
      <c r="M104" s="82"/>
      <c r="N104" s="80"/>
      <c r="O104" s="79"/>
      <c r="P104" s="79"/>
    </row>
    <row r="105" spans="1:16" s="41" customFormat="1" x14ac:dyDescent="0.25">
      <c r="F105" s="47"/>
      <c r="G105" s="47"/>
      <c r="I105" s="115"/>
      <c r="J105" s="116"/>
      <c r="K105" s="80"/>
      <c r="L105" s="80"/>
      <c r="M105" s="80"/>
      <c r="N105" s="80"/>
      <c r="O105" s="79"/>
      <c r="P105" s="79"/>
    </row>
    <row r="106" spans="1:16" x14ac:dyDescent="0.25">
      <c r="A106" s="36" t="s">
        <v>27</v>
      </c>
      <c r="B106" s="3"/>
      <c r="C106" s="3"/>
      <c r="D106" s="3"/>
      <c r="E106" s="3"/>
    </row>
    <row r="107" spans="1:16" x14ac:dyDescent="0.25">
      <c r="A107" s="22" t="s">
        <v>25</v>
      </c>
      <c r="B107" s="3"/>
      <c r="C107" s="3"/>
      <c r="D107" s="3"/>
      <c r="E107" s="3"/>
    </row>
    <row r="108" spans="1:16" x14ac:dyDescent="0.25">
      <c r="A108" s="3"/>
      <c r="B108" s="3"/>
      <c r="C108" s="3"/>
      <c r="D108" s="3"/>
      <c r="E108" s="3"/>
    </row>
    <row r="109" spans="1:16" x14ac:dyDescent="0.25">
      <c r="A109" s="3"/>
      <c r="B109" s="3"/>
      <c r="C109" s="3"/>
      <c r="D109" s="3"/>
      <c r="E109" s="3"/>
    </row>
    <row r="110" spans="1:16" x14ac:dyDescent="0.25">
      <c r="A110" s="3"/>
      <c r="B110" s="3"/>
      <c r="C110" s="3"/>
      <c r="D110" s="3"/>
      <c r="E110" s="3"/>
    </row>
    <row r="111" spans="1:16" x14ac:dyDescent="0.25">
      <c r="A111" s="3"/>
      <c r="B111" s="3"/>
      <c r="C111" s="3"/>
      <c r="D111" s="3"/>
      <c r="E111" s="3"/>
    </row>
    <row r="112" spans="1:16" x14ac:dyDescent="0.25">
      <c r="A112" s="3"/>
      <c r="B112" s="3"/>
      <c r="C112" s="3"/>
      <c r="D112" s="3"/>
      <c r="E112" s="3"/>
    </row>
    <row r="113" spans="1:5" x14ac:dyDescent="0.25">
      <c r="A113" s="3"/>
      <c r="B113" s="3"/>
      <c r="C113" s="3"/>
      <c r="D113" s="3"/>
      <c r="E113" s="3"/>
    </row>
    <row r="114" spans="1:5" x14ac:dyDescent="0.25">
      <c r="A114" s="3"/>
      <c r="B114" s="3"/>
      <c r="C114" s="3"/>
      <c r="D114" s="3"/>
      <c r="E114" s="3"/>
    </row>
    <row r="115" spans="1:5" x14ac:dyDescent="0.25">
      <c r="A115" s="3"/>
      <c r="B115" s="3"/>
      <c r="C115" s="3"/>
      <c r="D115" s="3"/>
      <c r="E115" s="3"/>
    </row>
    <row r="116" spans="1:5" x14ac:dyDescent="0.25">
      <c r="A116" s="3"/>
      <c r="B116" s="3"/>
      <c r="C116" s="3"/>
      <c r="D116" s="3"/>
      <c r="E116" s="3"/>
    </row>
    <row r="117" spans="1:5" x14ac:dyDescent="0.25">
      <c r="A117" s="3"/>
      <c r="B117" s="3"/>
      <c r="C117" s="3"/>
      <c r="D117" s="3"/>
      <c r="E117" s="3"/>
    </row>
    <row r="118" spans="1:5" x14ac:dyDescent="0.25">
      <c r="A118" s="3"/>
      <c r="B118" s="3"/>
      <c r="C118" s="3"/>
      <c r="D118" s="3"/>
      <c r="E118" s="3"/>
    </row>
    <row r="119" spans="1:5" x14ac:dyDescent="0.25">
      <c r="A119" s="3"/>
      <c r="B119" s="3"/>
      <c r="C119" s="3"/>
      <c r="D119" s="3"/>
      <c r="E119" s="3"/>
    </row>
    <row r="120" spans="1:5" x14ac:dyDescent="0.25">
      <c r="A120" s="3"/>
      <c r="B120" s="3"/>
      <c r="C120" s="3"/>
      <c r="D120" s="3"/>
      <c r="E120" s="3"/>
    </row>
    <row r="121" spans="1:5" x14ac:dyDescent="0.25">
      <c r="A121" s="3"/>
      <c r="B121" s="3"/>
      <c r="C121" s="3"/>
      <c r="D121" s="3"/>
      <c r="E121" s="3"/>
    </row>
    <row r="122" spans="1:5" x14ac:dyDescent="0.25">
      <c r="A122" s="3"/>
      <c r="B122" s="3"/>
      <c r="C122" s="3"/>
      <c r="D122" s="3"/>
      <c r="E122" s="3"/>
    </row>
    <row r="123" spans="1:5" x14ac:dyDescent="0.25">
      <c r="A123" s="3"/>
      <c r="B123" s="3"/>
      <c r="C123" s="3"/>
      <c r="D123" s="3"/>
      <c r="E123" s="3"/>
    </row>
    <row r="124" spans="1:5" x14ac:dyDescent="0.25">
      <c r="A124" s="3"/>
      <c r="B124" s="3"/>
      <c r="C124" s="3"/>
      <c r="D124" s="3"/>
      <c r="E124" s="3"/>
    </row>
    <row r="125" spans="1:5" x14ac:dyDescent="0.25">
      <c r="A125" s="3"/>
      <c r="B125" s="3"/>
      <c r="C125" s="3"/>
      <c r="D125" s="3"/>
      <c r="E125" s="3"/>
    </row>
    <row r="126" spans="1:5" x14ac:dyDescent="0.25">
      <c r="A126" s="3"/>
      <c r="B126" s="3"/>
      <c r="C126" s="3"/>
      <c r="D126" s="3"/>
      <c r="E126" s="3"/>
    </row>
    <row r="127" spans="1:5" x14ac:dyDescent="0.25">
      <c r="A127" s="3"/>
      <c r="B127" s="3"/>
      <c r="C127" s="3"/>
      <c r="D127" s="3"/>
      <c r="E127" s="3"/>
    </row>
    <row r="128" spans="1:5" x14ac:dyDescent="0.25">
      <c r="A128" s="3"/>
      <c r="B128" s="3"/>
      <c r="C128" s="3"/>
      <c r="D128" s="3"/>
      <c r="E128" s="3"/>
    </row>
    <row r="129" spans="1:5" x14ac:dyDescent="0.25">
      <c r="A129" s="3"/>
      <c r="B129" s="3"/>
      <c r="C129" s="3"/>
      <c r="D129" s="3"/>
      <c r="E129" s="3"/>
    </row>
    <row r="130" spans="1:5" x14ac:dyDescent="0.25">
      <c r="A130" s="3"/>
      <c r="B130" s="3"/>
      <c r="C130" s="3"/>
      <c r="D130" s="3"/>
      <c r="E130" s="3"/>
    </row>
    <row r="131" spans="1:5" x14ac:dyDescent="0.25">
      <c r="A131" s="3"/>
      <c r="B131" s="3"/>
      <c r="C131" s="3"/>
      <c r="D131" s="3"/>
      <c r="E131" s="3"/>
    </row>
    <row r="132" spans="1:5" x14ac:dyDescent="0.25">
      <c r="A132" s="3"/>
      <c r="B132" s="3"/>
      <c r="C132" s="3"/>
      <c r="D132" s="3"/>
      <c r="E132" s="3"/>
    </row>
    <row r="133" spans="1:5" x14ac:dyDescent="0.25">
      <c r="A133" s="3"/>
      <c r="B133" s="3"/>
      <c r="C133" s="3"/>
      <c r="D133" s="3"/>
      <c r="E133" s="3"/>
    </row>
    <row r="134" spans="1:5" x14ac:dyDescent="0.25">
      <c r="A134" s="3"/>
      <c r="B134" s="3"/>
      <c r="C134" s="3"/>
      <c r="D134" s="3"/>
      <c r="E134" s="3"/>
    </row>
    <row r="135" spans="1:5" x14ac:dyDescent="0.25">
      <c r="A135" s="3"/>
      <c r="B135" s="3"/>
      <c r="C135" s="3"/>
      <c r="D135" s="3"/>
      <c r="E135" s="3"/>
    </row>
    <row r="136" spans="1:5" x14ac:dyDescent="0.25">
      <c r="A136" s="3"/>
      <c r="B136" s="3"/>
      <c r="C136" s="3"/>
      <c r="D136" s="3"/>
      <c r="E136" s="3"/>
    </row>
    <row r="137" spans="1:5" x14ac:dyDescent="0.25">
      <c r="A137" s="3"/>
      <c r="B137" s="3"/>
      <c r="C137" s="3"/>
      <c r="D137" s="3"/>
      <c r="E137" s="3"/>
    </row>
    <row r="138" spans="1:5" x14ac:dyDescent="0.25">
      <c r="A138" s="3"/>
      <c r="B138" s="3"/>
      <c r="C138" s="3"/>
      <c r="D138" s="3"/>
      <c r="E138" s="3"/>
    </row>
    <row r="139" spans="1:5" x14ac:dyDescent="0.25">
      <c r="A139" s="3"/>
      <c r="B139" s="3"/>
      <c r="C139" s="3"/>
      <c r="D139" s="3"/>
      <c r="E139" s="3"/>
    </row>
    <row r="140" spans="1:5" x14ac:dyDescent="0.25">
      <c r="A140" s="3"/>
      <c r="B140" s="3"/>
      <c r="C140" s="3"/>
      <c r="D140" s="3"/>
      <c r="E140" s="3"/>
    </row>
    <row r="141" spans="1:5" x14ac:dyDescent="0.25">
      <c r="A141" s="3"/>
      <c r="B141" s="3"/>
      <c r="C141" s="3"/>
      <c r="D141" s="3"/>
      <c r="E141" s="3"/>
    </row>
    <row r="142" spans="1:5" x14ac:dyDescent="0.25">
      <c r="A142" s="3"/>
      <c r="B142" s="3"/>
      <c r="C142" s="3"/>
      <c r="D142" s="3"/>
      <c r="E142" s="3"/>
    </row>
    <row r="143" spans="1:5" x14ac:dyDescent="0.25">
      <c r="A143" s="3"/>
      <c r="B143" s="3"/>
      <c r="C143" s="3"/>
      <c r="D143" s="3"/>
      <c r="E143" s="3"/>
    </row>
    <row r="144" spans="1:5" x14ac:dyDescent="0.25">
      <c r="A144" s="3"/>
      <c r="B144" s="3"/>
      <c r="C144" s="3"/>
      <c r="D144" s="3"/>
      <c r="E144" s="3"/>
    </row>
    <row r="145" spans="1:5" x14ac:dyDescent="0.25">
      <c r="A145" s="3"/>
      <c r="B145" s="3"/>
      <c r="C145" s="3"/>
      <c r="D145" s="3"/>
      <c r="E145" s="3"/>
    </row>
    <row r="146" spans="1:5" x14ac:dyDescent="0.25">
      <c r="A146" s="3"/>
      <c r="B146" s="3"/>
      <c r="C146" s="3"/>
      <c r="D146" s="3"/>
      <c r="E146" s="3"/>
    </row>
    <row r="147" spans="1:5" x14ac:dyDescent="0.25">
      <c r="A147" s="3"/>
      <c r="B147" s="3"/>
      <c r="C147" s="3"/>
      <c r="D147" s="3"/>
      <c r="E147" s="3"/>
    </row>
    <row r="148" spans="1:5" x14ac:dyDescent="0.25">
      <c r="A148" s="3"/>
      <c r="B148" s="3"/>
      <c r="C148" s="3"/>
      <c r="D148" s="3"/>
      <c r="E148" s="3"/>
    </row>
    <row r="149" spans="1:5" x14ac:dyDescent="0.25">
      <c r="A149" s="3"/>
      <c r="B149" s="3"/>
      <c r="C149" s="3"/>
      <c r="D149" s="3"/>
      <c r="E149" s="3"/>
    </row>
    <row r="150" spans="1:5" x14ac:dyDescent="0.25">
      <c r="A150" s="3"/>
      <c r="B150" s="3"/>
      <c r="C150" s="3"/>
      <c r="D150" s="3"/>
      <c r="E150" s="3"/>
    </row>
    <row r="151" spans="1:5" x14ac:dyDescent="0.25">
      <c r="A151" s="3"/>
      <c r="B151" s="3"/>
      <c r="C151" s="3"/>
      <c r="D151" s="3"/>
      <c r="E151" s="3"/>
    </row>
    <row r="152" spans="1:5" x14ac:dyDescent="0.25">
      <c r="A152" s="3"/>
      <c r="B152" s="3"/>
      <c r="C152" s="3"/>
      <c r="D152" s="3"/>
      <c r="E152" s="3"/>
    </row>
    <row r="153" spans="1:5" x14ac:dyDescent="0.25">
      <c r="A153" s="3"/>
      <c r="B153" s="3"/>
      <c r="C153" s="3"/>
      <c r="D153" s="3"/>
      <c r="E153" s="3"/>
    </row>
    <row r="154" spans="1:5" x14ac:dyDescent="0.25">
      <c r="A154" s="3"/>
      <c r="B154" s="3"/>
      <c r="C154" s="3"/>
      <c r="D154" s="3"/>
      <c r="E154" s="3"/>
    </row>
    <row r="155" spans="1:5" x14ac:dyDescent="0.25">
      <c r="A155" s="3"/>
      <c r="B155" s="3"/>
      <c r="C155" s="3"/>
      <c r="D155" s="3"/>
      <c r="E155" s="3"/>
    </row>
    <row r="156" spans="1:5" x14ac:dyDescent="0.25">
      <c r="A156" s="3"/>
      <c r="B156" s="3"/>
      <c r="C156" s="3"/>
      <c r="D156" s="3"/>
      <c r="E156" s="3"/>
    </row>
    <row r="157" spans="1:5" x14ac:dyDescent="0.25">
      <c r="A157" s="3"/>
      <c r="B157" s="3"/>
      <c r="C157" s="3"/>
      <c r="D157" s="3"/>
      <c r="E157" s="3"/>
    </row>
    <row r="158" spans="1:5" x14ac:dyDescent="0.25">
      <c r="A158" s="3"/>
      <c r="B158" s="3"/>
      <c r="C158" s="3"/>
      <c r="D158" s="3"/>
      <c r="E158" s="3"/>
    </row>
    <row r="159" spans="1:5" x14ac:dyDescent="0.25">
      <c r="A159" s="3"/>
      <c r="B159" s="3"/>
      <c r="C159" s="3"/>
      <c r="D159" s="3"/>
      <c r="E159" s="3"/>
    </row>
    <row r="160" spans="1:5" x14ac:dyDescent="0.25">
      <c r="A160" s="3"/>
      <c r="B160" s="3"/>
      <c r="C160" s="3"/>
      <c r="D160" s="3"/>
      <c r="E160" s="3"/>
    </row>
    <row r="161" spans="1:5" x14ac:dyDescent="0.25">
      <c r="A161" s="3"/>
      <c r="B161" s="3"/>
      <c r="C161" s="3"/>
      <c r="D161" s="3"/>
      <c r="E161" s="3"/>
    </row>
    <row r="162" spans="1:5" x14ac:dyDescent="0.25">
      <c r="A162" s="3"/>
      <c r="B162" s="3"/>
      <c r="C162" s="3"/>
      <c r="D162" s="3"/>
      <c r="E162" s="3"/>
    </row>
    <row r="163" spans="1:5" x14ac:dyDescent="0.25">
      <c r="A163" s="3"/>
      <c r="B163" s="3"/>
      <c r="C163" s="3"/>
      <c r="D163" s="3"/>
      <c r="E163" s="3"/>
    </row>
    <row r="164" spans="1:5" x14ac:dyDescent="0.25">
      <c r="A164" s="3"/>
      <c r="B164" s="3"/>
      <c r="C164" s="3"/>
      <c r="D164" s="3"/>
      <c r="E164" s="3"/>
    </row>
    <row r="165" spans="1:5" x14ac:dyDescent="0.25">
      <c r="A165" s="3"/>
      <c r="B165" s="3"/>
      <c r="C165" s="3"/>
      <c r="D165" s="3"/>
      <c r="E165" s="3"/>
    </row>
    <row r="166" spans="1:5" x14ac:dyDescent="0.25">
      <c r="A166" s="3"/>
      <c r="B166" s="3"/>
      <c r="C166" s="3"/>
      <c r="D166" s="3"/>
      <c r="E166" s="3"/>
    </row>
    <row r="167" spans="1:5" x14ac:dyDescent="0.25">
      <c r="A167" s="3"/>
      <c r="B167" s="3"/>
      <c r="C167" s="3"/>
      <c r="D167" s="3"/>
      <c r="E167" s="3"/>
    </row>
    <row r="168" spans="1:5" x14ac:dyDescent="0.25">
      <c r="A168" s="3"/>
      <c r="B168" s="3"/>
      <c r="C168" s="3"/>
      <c r="D168" s="3"/>
      <c r="E168" s="3"/>
    </row>
    <row r="169" spans="1:5" x14ac:dyDescent="0.25">
      <c r="A169" s="3"/>
      <c r="B169" s="3"/>
      <c r="C169" s="3"/>
      <c r="D169" s="3"/>
      <c r="E169" s="3"/>
    </row>
    <row r="170" spans="1:5" x14ac:dyDescent="0.25">
      <c r="A170" s="3"/>
      <c r="B170" s="3"/>
      <c r="C170" s="3"/>
      <c r="D170" s="3"/>
      <c r="E170" s="3"/>
    </row>
    <row r="171" spans="1:5" x14ac:dyDescent="0.25">
      <c r="A171" s="3"/>
      <c r="B171" s="3"/>
      <c r="C171" s="3"/>
      <c r="D171" s="3"/>
      <c r="E171" s="3"/>
    </row>
    <row r="172" spans="1:5" x14ac:dyDescent="0.25">
      <c r="A172" s="3"/>
      <c r="B172" s="3"/>
      <c r="C172" s="3"/>
      <c r="D172" s="3"/>
      <c r="E172" s="3"/>
    </row>
    <row r="173" spans="1:5" x14ac:dyDescent="0.25">
      <c r="A173" s="3"/>
      <c r="B173" s="3"/>
      <c r="C173" s="3"/>
      <c r="D173" s="3"/>
      <c r="E173" s="3"/>
    </row>
    <row r="174" spans="1:5" x14ac:dyDescent="0.25">
      <c r="A174" s="3"/>
      <c r="B174" s="3"/>
      <c r="C174" s="3"/>
      <c r="D174" s="3"/>
      <c r="E174" s="3"/>
    </row>
    <row r="175" spans="1:5" x14ac:dyDescent="0.25">
      <c r="A175" s="3"/>
      <c r="B175" s="3"/>
      <c r="C175" s="3"/>
      <c r="D175" s="3"/>
      <c r="E175" s="3"/>
    </row>
    <row r="176" spans="1:5" x14ac:dyDescent="0.25">
      <c r="A176" s="3"/>
      <c r="B176" s="3"/>
      <c r="C176" s="3"/>
      <c r="D176" s="3"/>
      <c r="E176" s="3"/>
    </row>
    <row r="177" spans="1:5" x14ac:dyDescent="0.25">
      <c r="A177" s="3"/>
      <c r="B177" s="3"/>
      <c r="C177" s="3"/>
      <c r="D177" s="3"/>
      <c r="E177" s="3"/>
    </row>
    <row r="178" spans="1:5" x14ac:dyDescent="0.25">
      <c r="A178" s="3"/>
      <c r="B178" s="3"/>
      <c r="C178" s="3"/>
      <c r="D178" s="3"/>
      <c r="E178" s="3"/>
    </row>
    <row r="179" spans="1:5" x14ac:dyDescent="0.25">
      <c r="A179" s="3"/>
      <c r="B179" s="3"/>
      <c r="C179" s="3"/>
      <c r="D179" s="3"/>
      <c r="E179" s="3"/>
    </row>
    <row r="180" spans="1:5" x14ac:dyDescent="0.25">
      <c r="A180" s="3"/>
      <c r="B180" s="3"/>
      <c r="C180" s="3"/>
      <c r="D180" s="3"/>
      <c r="E180" s="3"/>
    </row>
    <row r="181" spans="1:5" x14ac:dyDescent="0.25">
      <c r="A181" s="3"/>
      <c r="B181" s="3"/>
      <c r="C181" s="3"/>
      <c r="D181" s="3"/>
      <c r="E181" s="3"/>
    </row>
    <row r="182" spans="1:5" x14ac:dyDescent="0.25">
      <c r="A182" s="3"/>
      <c r="B182" s="3"/>
      <c r="C182" s="3"/>
      <c r="D182" s="3"/>
      <c r="E182" s="3"/>
    </row>
    <row r="183" spans="1:5" x14ac:dyDescent="0.25">
      <c r="A183" s="3"/>
      <c r="B183" s="3"/>
      <c r="C183" s="3"/>
      <c r="D183" s="3"/>
      <c r="E183" s="3"/>
    </row>
    <row r="184" spans="1:5" x14ac:dyDescent="0.25">
      <c r="A184" s="3"/>
      <c r="B184" s="3"/>
      <c r="C184" s="3"/>
      <c r="D184" s="3"/>
      <c r="E184" s="3"/>
    </row>
    <row r="185" spans="1:5" x14ac:dyDescent="0.25">
      <c r="A185" s="3"/>
      <c r="B185" s="3"/>
      <c r="C185" s="3"/>
      <c r="D185" s="3"/>
      <c r="E185" s="3"/>
    </row>
    <row r="186" spans="1:5" x14ac:dyDescent="0.25">
      <c r="A186" s="3"/>
      <c r="B186" s="3"/>
      <c r="C186" s="3"/>
      <c r="D186" s="3"/>
      <c r="E186" s="3"/>
    </row>
    <row r="187" spans="1:5" x14ac:dyDescent="0.25">
      <c r="A187" s="3"/>
      <c r="B187" s="3"/>
      <c r="C187" s="3"/>
      <c r="D187" s="3"/>
      <c r="E187" s="3"/>
    </row>
    <row r="188" spans="1:5" x14ac:dyDescent="0.25">
      <c r="A188" s="3"/>
      <c r="B188" s="3"/>
      <c r="C188" s="3"/>
      <c r="D188" s="3"/>
      <c r="E188" s="3"/>
    </row>
    <row r="189" spans="1:5" x14ac:dyDescent="0.25">
      <c r="A189" s="3"/>
      <c r="B189" s="3"/>
      <c r="C189" s="3"/>
      <c r="D189" s="3"/>
      <c r="E189" s="3"/>
    </row>
    <row r="190" spans="1:5" x14ac:dyDescent="0.25">
      <c r="A190" s="3"/>
      <c r="B190" s="3"/>
      <c r="C190" s="3"/>
      <c r="D190" s="3"/>
      <c r="E190" s="3"/>
    </row>
    <row r="191" spans="1:5" x14ac:dyDescent="0.25">
      <c r="A191" s="3"/>
      <c r="B191" s="3"/>
      <c r="C191" s="3"/>
      <c r="D191" s="3"/>
      <c r="E191" s="3"/>
    </row>
    <row r="192" spans="1:5" x14ac:dyDescent="0.25">
      <c r="A192" s="3"/>
      <c r="B192" s="3"/>
      <c r="C192" s="3"/>
      <c r="D192" s="3"/>
      <c r="E192" s="3"/>
    </row>
    <row r="193" spans="1:5" x14ac:dyDescent="0.25">
      <c r="A193" s="3"/>
      <c r="B193" s="3"/>
      <c r="C193" s="3"/>
      <c r="D193" s="3"/>
      <c r="E193" s="3"/>
    </row>
    <row r="194" spans="1:5" x14ac:dyDescent="0.25">
      <c r="A194" s="3"/>
      <c r="B194" s="3"/>
      <c r="C194" s="3"/>
      <c r="D194" s="3"/>
      <c r="E194" s="3"/>
    </row>
    <row r="195" spans="1:5" x14ac:dyDescent="0.25">
      <c r="A195" s="3"/>
      <c r="B195" s="3"/>
      <c r="C195" s="3"/>
      <c r="D195" s="3"/>
      <c r="E195" s="3"/>
    </row>
    <row r="196" spans="1:5" x14ac:dyDescent="0.25">
      <c r="A196" s="3"/>
      <c r="B196" s="3"/>
      <c r="C196" s="3"/>
      <c r="D196" s="3"/>
      <c r="E196" s="3"/>
    </row>
    <row r="197" spans="1:5" x14ac:dyDescent="0.25">
      <c r="A197" s="3"/>
      <c r="B197" s="3"/>
      <c r="C197" s="3"/>
      <c r="D197" s="3"/>
      <c r="E197" s="3"/>
    </row>
    <row r="198" spans="1:5" x14ac:dyDescent="0.25">
      <c r="A198" s="3"/>
      <c r="B198" s="3"/>
      <c r="C198" s="3"/>
      <c r="D198" s="3"/>
      <c r="E198" s="3"/>
    </row>
    <row r="199" spans="1:5" x14ac:dyDescent="0.25">
      <c r="A199" s="3"/>
      <c r="B199" s="3"/>
      <c r="C199" s="3"/>
      <c r="D199" s="3"/>
      <c r="E199" s="3"/>
    </row>
    <row r="200" spans="1:5" x14ac:dyDescent="0.25">
      <c r="A200" s="3"/>
      <c r="B200" s="3"/>
      <c r="C200" s="3"/>
      <c r="D200" s="3"/>
      <c r="E200" s="3"/>
    </row>
    <row r="201" spans="1:5" x14ac:dyDescent="0.25">
      <c r="A201" s="3"/>
      <c r="B201" s="3"/>
      <c r="C201" s="3"/>
      <c r="D201" s="3"/>
      <c r="E201" s="3"/>
    </row>
    <row r="202" spans="1:5" x14ac:dyDescent="0.25">
      <c r="A202" s="3"/>
      <c r="B202" s="3"/>
      <c r="C202" s="3"/>
      <c r="D202" s="3"/>
      <c r="E202" s="3"/>
    </row>
    <row r="203" spans="1:5" x14ac:dyDescent="0.25">
      <c r="A203" s="3"/>
      <c r="B203" s="3"/>
      <c r="C203" s="3"/>
      <c r="D203" s="3"/>
      <c r="E203" s="3"/>
    </row>
    <row r="204" spans="1:5" x14ac:dyDescent="0.25">
      <c r="A204" s="3"/>
      <c r="B204" s="3"/>
      <c r="C204" s="3"/>
      <c r="D204" s="3"/>
      <c r="E204" s="3"/>
    </row>
    <row r="205" spans="1:5" x14ac:dyDescent="0.25">
      <c r="A205" s="3"/>
      <c r="B205" s="3"/>
      <c r="C205" s="3"/>
      <c r="D205" s="3"/>
      <c r="E205" s="3"/>
    </row>
    <row r="206" spans="1:5" x14ac:dyDescent="0.25">
      <c r="A206" s="3"/>
      <c r="B206" s="3"/>
      <c r="C206" s="3"/>
      <c r="D206" s="3"/>
      <c r="E206" s="3"/>
    </row>
    <row r="207" spans="1:5" x14ac:dyDescent="0.25">
      <c r="A207" s="3"/>
      <c r="B207" s="3"/>
      <c r="C207" s="3"/>
      <c r="D207" s="3"/>
      <c r="E207" s="3"/>
    </row>
    <row r="208" spans="1:5" x14ac:dyDescent="0.25">
      <c r="A208" s="3"/>
      <c r="B208" s="3"/>
      <c r="C208" s="3"/>
      <c r="D208" s="3"/>
      <c r="E208" s="3"/>
    </row>
    <row r="209" spans="1:5" x14ac:dyDescent="0.25">
      <c r="A209" s="3"/>
      <c r="B209" s="3"/>
      <c r="C209" s="3"/>
      <c r="D209" s="3"/>
      <c r="E209" s="3"/>
    </row>
    <row r="210" spans="1:5" x14ac:dyDescent="0.25">
      <c r="A210" s="3"/>
      <c r="B210" s="3"/>
      <c r="C210" s="3"/>
      <c r="D210" s="3"/>
      <c r="E210" s="3"/>
    </row>
    <row r="211" spans="1:5" x14ac:dyDescent="0.25">
      <c r="A211" s="3"/>
      <c r="B211" s="3"/>
      <c r="C211" s="3"/>
      <c r="D211" s="3"/>
      <c r="E211" s="3"/>
    </row>
    <row r="212" spans="1:5" x14ac:dyDescent="0.25">
      <c r="A212" s="3"/>
      <c r="B212" s="3"/>
      <c r="C212" s="3"/>
      <c r="D212" s="3"/>
      <c r="E212" s="3"/>
    </row>
    <row r="213" spans="1:5" x14ac:dyDescent="0.25">
      <c r="A213" s="3"/>
      <c r="B213" s="3"/>
      <c r="C213" s="3"/>
      <c r="D213" s="3"/>
      <c r="E213" s="3"/>
    </row>
    <row r="214" spans="1:5" x14ac:dyDescent="0.25">
      <c r="A214" s="3"/>
      <c r="B214" s="3"/>
      <c r="C214" s="3"/>
      <c r="D214" s="3"/>
      <c r="E214" s="3"/>
    </row>
    <row r="215" spans="1:5" x14ac:dyDescent="0.25">
      <c r="A215" s="3"/>
      <c r="B215" s="3"/>
      <c r="C215" s="3"/>
      <c r="D215" s="3"/>
      <c r="E215" s="3"/>
    </row>
    <row r="216" spans="1:5" x14ac:dyDescent="0.25">
      <c r="A216" s="3"/>
      <c r="B216" s="3"/>
      <c r="C216" s="3"/>
      <c r="D216" s="3"/>
      <c r="E216" s="3"/>
    </row>
    <row r="217" spans="1:5" x14ac:dyDescent="0.25">
      <c r="A217" s="3"/>
      <c r="B217" s="3"/>
      <c r="C217" s="3"/>
      <c r="D217" s="3"/>
      <c r="E217" s="3"/>
    </row>
    <row r="218" spans="1:5" x14ac:dyDescent="0.25">
      <c r="A218" s="3"/>
      <c r="B218" s="3"/>
      <c r="C218" s="3"/>
      <c r="D218" s="3"/>
      <c r="E218" s="3"/>
    </row>
    <row r="219" spans="1:5" x14ac:dyDescent="0.25">
      <c r="A219" s="3"/>
      <c r="B219" s="3"/>
      <c r="C219" s="3"/>
      <c r="D219" s="3"/>
      <c r="E219" s="3"/>
    </row>
    <row r="220" spans="1:5" x14ac:dyDescent="0.25">
      <c r="A220" s="3"/>
      <c r="B220" s="3"/>
      <c r="C220" s="3"/>
      <c r="D220" s="3"/>
      <c r="E220" s="3"/>
    </row>
    <row r="221" spans="1:5" x14ac:dyDescent="0.25">
      <c r="A221" s="3"/>
      <c r="B221" s="3"/>
      <c r="C221" s="3"/>
      <c r="D221" s="3"/>
      <c r="E221" s="3"/>
    </row>
    <row r="222" spans="1:5" x14ac:dyDescent="0.25">
      <c r="A222" s="3"/>
      <c r="B222" s="3"/>
      <c r="C222" s="3"/>
      <c r="D222" s="3"/>
      <c r="E222" s="3"/>
    </row>
    <row r="223" spans="1:5" x14ac:dyDescent="0.25">
      <c r="A223" s="3"/>
      <c r="B223" s="3"/>
      <c r="C223" s="3"/>
      <c r="D223" s="3"/>
      <c r="E223" s="3"/>
    </row>
    <row r="224" spans="1:5" x14ac:dyDescent="0.25">
      <c r="A224" s="3"/>
      <c r="B224" s="3"/>
      <c r="C224" s="3"/>
      <c r="D224" s="3"/>
      <c r="E224" s="3"/>
    </row>
    <row r="225" spans="1:5" x14ac:dyDescent="0.25">
      <c r="A225" s="3"/>
      <c r="B225" s="3"/>
      <c r="C225" s="3"/>
      <c r="D225" s="3"/>
      <c r="E225" s="3"/>
    </row>
    <row r="226" spans="1:5" x14ac:dyDescent="0.25">
      <c r="A226" s="3"/>
      <c r="B226" s="3"/>
      <c r="C226" s="3"/>
      <c r="D226" s="3"/>
      <c r="E226" s="3"/>
    </row>
    <row r="227" spans="1:5" x14ac:dyDescent="0.25">
      <c r="A227" s="3"/>
      <c r="B227" s="3"/>
      <c r="C227" s="3"/>
      <c r="D227" s="3"/>
      <c r="E227" s="3"/>
    </row>
    <row r="228" spans="1:5" x14ac:dyDescent="0.25">
      <c r="A228" s="3"/>
      <c r="B228" s="3"/>
      <c r="C228" s="3"/>
      <c r="D228" s="3"/>
      <c r="E228" s="3"/>
    </row>
    <row r="229" spans="1:5" x14ac:dyDescent="0.25">
      <c r="A229" s="3"/>
      <c r="B229" s="3"/>
      <c r="C229" s="3"/>
      <c r="D229" s="3"/>
      <c r="E229" s="3"/>
    </row>
    <row r="230" spans="1:5" x14ac:dyDescent="0.25">
      <c r="A230" s="3"/>
      <c r="B230" s="3"/>
      <c r="C230" s="3"/>
      <c r="D230" s="3"/>
      <c r="E230" s="3"/>
    </row>
    <row r="231" spans="1:5" x14ac:dyDescent="0.25">
      <c r="A231" s="3"/>
      <c r="B231" s="3"/>
      <c r="C231" s="3"/>
      <c r="D231" s="3"/>
      <c r="E231" s="3"/>
    </row>
    <row r="232" spans="1:5" x14ac:dyDescent="0.25">
      <c r="A232" s="3"/>
      <c r="B232" s="3"/>
      <c r="C232" s="3"/>
      <c r="D232" s="3"/>
      <c r="E232" s="3"/>
    </row>
    <row r="233" spans="1:5" x14ac:dyDescent="0.25">
      <c r="A233" s="3"/>
      <c r="B233" s="3"/>
      <c r="C233" s="3"/>
      <c r="D233" s="3"/>
      <c r="E233" s="3"/>
    </row>
    <row r="234" spans="1:5" x14ac:dyDescent="0.25">
      <c r="A234" s="3"/>
      <c r="B234" s="3"/>
      <c r="C234" s="3"/>
      <c r="D234" s="3"/>
      <c r="E234" s="3"/>
    </row>
    <row r="235" spans="1:5" x14ac:dyDescent="0.25">
      <c r="A235" s="3"/>
      <c r="B235" s="3"/>
      <c r="C235" s="3"/>
      <c r="D235" s="3"/>
      <c r="E235" s="3"/>
    </row>
    <row r="236" spans="1:5" x14ac:dyDescent="0.25">
      <c r="A236" s="3"/>
      <c r="B236" s="3"/>
      <c r="C236" s="3"/>
      <c r="D236" s="3"/>
      <c r="E236" s="3"/>
    </row>
    <row r="237" spans="1:5" x14ac:dyDescent="0.25">
      <c r="A237" s="3"/>
      <c r="B237" s="3"/>
      <c r="C237" s="3"/>
      <c r="D237" s="3"/>
      <c r="E237" s="3"/>
    </row>
    <row r="238" spans="1:5" x14ac:dyDescent="0.25">
      <c r="A238" s="3"/>
      <c r="B238" s="3"/>
      <c r="C238" s="3"/>
      <c r="D238" s="3"/>
      <c r="E238" s="3"/>
    </row>
    <row r="239" spans="1:5" x14ac:dyDescent="0.25">
      <c r="A239" s="3"/>
      <c r="B239" s="3"/>
      <c r="C239" s="3"/>
      <c r="D239" s="3"/>
      <c r="E239" s="3"/>
    </row>
    <row r="240" spans="1:5" x14ac:dyDescent="0.25">
      <c r="A240" s="3"/>
      <c r="B240" s="3"/>
      <c r="C240" s="3"/>
      <c r="D240" s="3"/>
      <c r="E240" s="3"/>
    </row>
    <row r="241" spans="1:5" x14ac:dyDescent="0.25">
      <c r="A241" s="3"/>
      <c r="B241" s="3"/>
      <c r="C241" s="3"/>
      <c r="D241" s="3"/>
      <c r="E241" s="3"/>
    </row>
    <row r="242" spans="1:5" x14ac:dyDescent="0.25">
      <c r="A242" s="3"/>
      <c r="B242" s="3"/>
      <c r="C242" s="3"/>
      <c r="D242" s="3"/>
      <c r="E242" s="3"/>
    </row>
    <row r="243" spans="1:5" x14ac:dyDescent="0.25">
      <c r="A243" s="3"/>
      <c r="B243" s="3"/>
      <c r="C243" s="3"/>
      <c r="D243" s="3"/>
      <c r="E243" s="3"/>
    </row>
    <row r="244" spans="1:5" x14ac:dyDescent="0.25">
      <c r="A244" s="3"/>
      <c r="B244" s="3"/>
      <c r="C244" s="3"/>
      <c r="D244" s="3"/>
      <c r="E244" s="3"/>
    </row>
    <row r="245" spans="1:5" x14ac:dyDescent="0.25">
      <c r="A245" s="3"/>
      <c r="B245" s="3"/>
      <c r="C245" s="3"/>
      <c r="D245" s="3"/>
      <c r="E245" s="3"/>
    </row>
    <row r="246" spans="1:5" x14ac:dyDescent="0.25">
      <c r="A246" s="3"/>
      <c r="B246" s="3"/>
      <c r="C246" s="3"/>
      <c r="D246" s="3"/>
      <c r="E246" s="3"/>
    </row>
    <row r="247" spans="1:5" x14ac:dyDescent="0.25">
      <c r="A247" s="3"/>
      <c r="B247" s="3"/>
      <c r="C247" s="3"/>
      <c r="D247" s="3"/>
      <c r="E247" s="3"/>
    </row>
    <row r="248" spans="1:5" x14ac:dyDescent="0.25">
      <c r="A248" s="3"/>
      <c r="B248" s="3"/>
      <c r="C248" s="3"/>
      <c r="D248" s="3"/>
      <c r="E248" s="3"/>
    </row>
    <row r="249" spans="1:5" x14ac:dyDescent="0.25">
      <c r="A249" s="3"/>
      <c r="B249" s="3"/>
      <c r="C249" s="3"/>
      <c r="D249" s="3"/>
      <c r="E249" s="3"/>
    </row>
    <row r="250" spans="1:5" x14ac:dyDescent="0.25">
      <c r="A250" s="3"/>
      <c r="B250" s="3"/>
      <c r="C250" s="3"/>
      <c r="D250" s="3"/>
      <c r="E250" s="3"/>
    </row>
    <row r="251" spans="1:5" x14ac:dyDescent="0.25">
      <c r="A251" s="3"/>
      <c r="B251" s="3"/>
      <c r="C251" s="3"/>
      <c r="D251" s="3"/>
      <c r="E251" s="3"/>
    </row>
    <row r="252" spans="1:5" x14ac:dyDescent="0.25">
      <c r="A252" s="3"/>
      <c r="B252" s="3"/>
      <c r="C252" s="3"/>
      <c r="D252" s="3"/>
      <c r="E252" s="3"/>
    </row>
    <row r="253" spans="1:5" x14ac:dyDescent="0.25">
      <c r="A253" s="3"/>
      <c r="B253" s="3"/>
      <c r="C253" s="3"/>
      <c r="D253" s="3"/>
      <c r="E253" s="3"/>
    </row>
    <row r="254" spans="1:5" x14ac:dyDescent="0.25">
      <c r="A254" s="3"/>
      <c r="B254" s="3"/>
      <c r="C254" s="3"/>
      <c r="D254" s="3"/>
      <c r="E254" s="3"/>
    </row>
    <row r="255" spans="1:5" x14ac:dyDescent="0.25">
      <c r="A255" s="3"/>
      <c r="B255" s="3"/>
      <c r="C255" s="3"/>
      <c r="D255" s="3"/>
      <c r="E255" s="3"/>
    </row>
    <row r="256" spans="1:5" x14ac:dyDescent="0.25">
      <c r="A256" s="3"/>
      <c r="B256" s="3"/>
      <c r="C256" s="3"/>
      <c r="D256" s="3"/>
      <c r="E256" s="3"/>
    </row>
    <row r="257" spans="1:5" x14ac:dyDescent="0.25">
      <c r="A257" s="3"/>
      <c r="B257" s="3"/>
      <c r="C257" s="3"/>
      <c r="D257" s="3"/>
      <c r="E257" s="3"/>
    </row>
    <row r="258" spans="1:5" x14ac:dyDescent="0.25">
      <c r="A258" s="3"/>
      <c r="B258" s="3"/>
      <c r="C258" s="3"/>
      <c r="D258" s="3"/>
      <c r="E258" s="3"/>
    </row>
    <row r="259" spans="1:5" x14ac:dyDescent="0.25">
      <c r="A259" s="3"/>
      <c r="B259" s="3"/>
      <c r="C259" s="3"/>
      <c r="D259" s="3"/>
      <c r="E259" s="3"/>
    </row>
    <row r="260" spans="1:5" x14ac:dyDescent="0.25">
      <c r="A260" s="3"/>
      <c r="B260" s="3"/>
      <c r="C260" s="3"/>
      <c r="D260" s="3"/>
      <c r="E260" s="3"/>
    </row>
    <row r="261" spans="1:5" x14ac:dyDescent="0.25">
      <c r="A261" s="3"/>
      <c r="B261" s="3"/>
      <c r="C261" s="3"/>
      <c r="D261" s="3"/>
      <c r="E261" s="3"/>
    </row>
    <row r="262" spans="1:5" x14ac:dyDescent="0.25">
      <c r="A262" s="3"/>
      <c r="B262" s="3"/>
      <c r="C262" s="3"/>
      <c r="D262" s="3"/>
      <c r="E262" s="3"/>
    </row>
    <row r="263" spans="1:5" x14ac:dyDescent="0.25">
      <c r="A263" s="3"/>
      <c r="B263" s="3"/>
      <c r="C263" s="3"/>
      <c r="D263" s="3"/>
      <c r="E263" s="3"/>
    </row>
    <row r="264" spans="1:5" x14ac:dyDescent="0.25">
      <c r="A264" s="3"/>
      <c r="B264" s="3"/>
      <c r="C264" s="3"/>
      <c r="D264" s="3"/>
      <c r="E264" s="3"/>
    </row>
    <row r="265" spans="1:5" x14ac:dyDescent="0.25">
      <c r="A265" s="3"/>
      <c r="B265" s="3"/>
      <c r="C265" s="3"/>
      <c r="D265" s="3"/>
      <c r="E265" s="3"/>
    </row>
    <row r="266" spans="1:5" x14ac:dyDescent="0.25">
      <c r="A266" s="3"/>
      <c r="B266" s="3"/>
      <c r="C266" s="3"/>
      <c r="D266" s="3"/>
      <c r="E266" s="3"/>
    </row>
    <row r="267" spans="1:5" x14ac:dyDescent="0.25">
      <c r="A267" s="3"/>
      <c r="B267" s="3"/>
      <c r="C267" s="3"/>
      <c r="D267" s="3"/>
      <c r="E267" s="3"/>
    </row>
    <row r="268" spans="1:5" x14ac:dyDescent="0.25">
      <c r="A268" s="3"/>
      <c r="B268" s="3"/>
      <c r="C268" s="3"/>
      <c r="D268" s="3"/>
      <c r="E268" s="3"/>
    </row>
    <row r="269" spans="1:5" x14ac:dyDescent="0.25">
      <c r="A269" s="3"/>
      <c r="B269" s="3"/>
      <c r="C269" s="3"/>
      <c r="D269" s="3"/>
      <c r="E269" s="3"/>
    </row>
    <row r="270" spans="1:5" x14ac:dyDescent="0.25">
      <c r="A270" s="3"/>
      <c r="B270" s="3"/>
      <c r="C270" s="3"/>
      <c r="D270" s="3"/>
      <c r="E270" s="3"/>
    </row>
    <row r="271" spans="1:5" x14ac:dyDescent="0.25">
      <c r="A271" s="3"/>
      <c r="B271" s="3"/>
      <c r="C271" s="3"/>
      <c r="D271" s="3"/>
      <c r="E271" s="3"/>
    </row>
    <row r="272" spans="1:5" x14ac:dyDescent="0.25">
      <c r="A272" s="3"/>
      <c r="B272" s="3"/>
      <c r="C272" s="3"/>
      <c r="D272" s="3"/>
      <c r="E272" s="3"/>
    </row>
    <row r="273" spans="1:5" x14ac:dyDescent="0.25">
      <c r="A273" s="3"/>
      <c r="B273" s="3"/>
      <c r="C273" s="3"/>
      <c r="D273" s="3"/>
      <c r="E273" s="3"/>
    </row>
    <row r="274" spans="1:5" x14ac:dyDescent="0.25">
      <c r="A274" s="3"/>
      <c r="B274" s="3"/>
      <c r="C274" s="3"/>
      <c r="D274" s="3"/>
      <c r="E274" s="3"/>
    </row>
    <row r="275" spans="1:5" x14ac:dyDescent="0.25">
      <c r="A275" s="3"/>
      <c r="B275" s="3"/>
      <c r="C275" s="3"/>
      <c r="D275" s="3"/>
      <c r="E275" s="3"/>
    </row>
    <row r="276" spans="1:5" x14ac:dyDescent="0.25">
      <c r="A276" s="3"/>
      <c r="B276" s="3"/>
      <c r="C276" s="3"/>
      <c r="D276" s="3"/>
      <c r="E276" s="3"/>
    </row>
    <row r="277" spans="1:5" x14ac:dyDescent="0.25">
      <c r="A277" s="3"/>
      <c r="B277" s="3"/>
      <c r="C277" s="3"/>
      <c r="D277" s="3"/>
      <c r="E277" s="3"/>
    </row>
    <row r="278" spans="1:5" x14ac:dyDescent="0.25">
      <c r="A278" s="3"/>
      <c r="B278" s="3"/>
      <c r="C278" s="3"/>
      <c r="D278" s="3"/>
      <c r="E278" s="3"/>
    </row>
    <row r="279" spans="1:5" x14ac:dyDescent="0.25">
      <c r="A279" s="3"/>
      <c r="B279" s="3"/>
      <c r="C279" s="3"/>
      <c r="D279" s="3"/>
      <c r="E279" s="3"/>
    </row>
    <row r="280" spans="1:5" x14ac:dyDescent="0.25">
      <c r="A280" s="3"/>
      <c r="B280" s="3"/>
      <c r="C280" s="3"/>
      <c r="D280" s="3"/>
      <c r="E280" s="3"/>
    </row>
    <row r="281" spans="1:5" x14ac:dyDescent="0.25">
      <c r="A281" s="3"/>
      <c r="B281" s="3"/>
      <c r="C281" s="3"/>
      <c r="D281" s="3"/>
      <c r="E281" s="3"/>
    </row>
    <row r="282" spans="1:5" x14ac:dyDescent="0.25">
      <c r="A282" s="3"/>
      <c r="B282" s="3"/>
      <c r="C282" s="3"/>
      <c r="D282" s="3"/>
      <c r="E282" s="3"/>
    </row>
    <row r="283" spans="1:5" x14ac:dyDescent="0.25">
      <c r="A283" s="3"/>
      <c r="B283" s="3"/>
      <c r="C283" s="3"/>
      <c r="D283" s="3"/>
      <c r="E283" s="3"/>
    </row>
    <row r="284" spans="1:5" x14ac:dyDescent="0.25">
      <c r="A284" s="3"/>
      <c r="B284" s="3"/>
      <c r="C284" s="3"/>
      <c r="D284" s="3"/>
      <c r="E284" s="3"/>
    </row>
    <row r="285" spans="1:5" x14ac:dyDescent="0.25">
      <c r="A285" s="3"/>
      <c r="B285" s="3"/>
      <c r="C285" s="3"/>
      <c r="D285" s="3"/>
      <c r="E285" s="3"/>
    </row>
    <row r="286" spans="1:5" x14ac:dyDescent="0.25">
      <c r="A286" s="3"/>
      <c r="B286" s="3"/>
      <c r="C286" s="3"/>
      <c r="D286" s="3"/>
      <c r="E286" s="3"/>
    </row>
    <row r="287" spans="1:5" x14ac:dyDescent="0.25">
      <c r="A287" s="3"/>
      <c r="B287" s="3"/>
      <c r="C287" s="3"/>
      <c r="D287" s="3"/>
      <c r="E287" s="3"/>
    </row>
    <row r="288" spans="1:5" x14ac:dyDescent="0.25">
      <c r="A288" s="3"/>
      <c r="B288" s="3"/>
      <c r="C288" s="3"/>
      <c r="D288" s="3"/>
      <c r="E288" s="3"/>
    </row>
    <row r="289" spans="1:5" x14ac:dyDescent="0.25">
      <c r="A289" s="3"/>
      <c r="B289" s="3"/>
      <c r="C289" s="3"/>
      <c r="D289" s="3"/>
      <c r="E289" s="3"/>
    </row>
    <row r="290" spans="1:5" x14ac:dyDescent="0.25">
      <c r="A290" s="3"/>
      <c r="B290" s="3"/>
      <c r="C290" s="3"/>
      <c r="D290" s="3"/>
      <c r="E290" s="3"/>
    </row>
    <row r="291" spans="1:5" x14ac:dyDescent="0.25">
      <c r="A291" s="3"/>
      <c r="B291" s="3"/>
      <c r="C291" s="3"/>
      <c r="D291" s="3"/>
      <c r="E291" s="3"/>
    </row>
    <row r="292" spans="1:5" x14ac:dyDescent="0.25">
      <c r="A292" s="3"/>
      <c r="B292" s="3"/>
      <c r="C292" s="3"/>
      <c r="D292" s="3"/>
      <c r="E292" s="3"/>
    </row>
    <row r="293" spans="1:5" x14ac:dyDescent="0.25">
      <c r="A293" s="3"/>
      <c r="B293" s="3"/>
      <c r="C293" s="3"/>
      <c r="D293" s="3"/>
      <c r="E293" s="3"/>
    </row>
    <row r="294" spans="1:5" x14ac:dyDescent="0.25">
      <c r="A294" s="3"/>
      <c r="B294" s="3"/>
      <c r="C294" s="3"/>
      <c r="D294" s="3"/>
      <c r="E294" s="3"/>
    </row>
    <row r="295" spans="1:5" x14ac:dyDescent="0.25">
      <c r="A295" s="3"/>
      <c r="B295" s="3"/>
      <c r="C295" s="3"/>
      <c r="D295" s="3"/>
      <c r="E295" s="3"/>
    </row>
    <row r="296" spans="1:5" x14ac:dyDescent="0.25">
      <c r="A296" s="3"/>
      <c r="B296" s="3"/>
      <c r="C296" s="3"/>
      <c r="D296" s="3"/>
      <c r="E296" s="3"/>
    </row>
    <row r="297" spans="1:5" x14ac:dyDescent="0.25">
      <c r="A297" s="3"/>
      <c r="B297" s="3"/>
      <c r="C297" s="3"/>
      <c r="D297" s="3"/>
      <c r="E297" s="3"/>
    </row>
    <row r="298" spans="1:5" x14ac:dyDescent="0.25">
      <c r="A298" s="3"/>
      <c r="B298" s="3"/>
      <c r="C298" s="3"/>
      <c r="D298" s="3"/>
      <c r="E298" s="3"/>
    </row>
    <row r="299" spans="1:5" x14ac:dyDescent="0.25">
      <c r="A299" s="3"/>
      <c r="B299" s="3"/>
      <c r="C299" s="3"/>
      <c r="D299" s="3"/>
      <c r="E299" s="3"/>
    </row>
    <row r="300" spans="1:5" x14ac:dyDescent="0.25">
      <c r="A300" s="3"/>
      <c r="B300" s="3"/>
      <c r="C300" s="3"/>
      <c r="D300" s="3"/>
      <c r="E300" s="3"/>
    </row>
    <row r="301" spans="1:5" x14ac:dyDescent="0.25">
      <c r="A301" s="3"/>
      <c r="B301" s="3"/>
      <c r="C301" s="3"/>
      <c r="D301" s="3"/>
      <c r="E301" s="3"/>
    </row>
    <row r="302" spans="1:5" x14ac:dyDescent="0.25">
      <c r="A302" s="3"/>
      <c r="B302" s="3"/>
      <c r="C302" s="3"/>
      <c r="D302" s="3"/>
      <c r="E302" s="3"/>
    </row>
    <row r="303" spans="1:5" x14ac:dyDescent="0.25">
      <c r="A303" s="3"/>
      <c r="B303" s="3"/>
      <c r="C303" s="3"/>
      <c r="D303" s="3"/>
      <c r="E303" s="3"/>
    </row>
    <row r="304" spans="1:5" x14ac:dyDescent="0.25">
      <c r="A304" s="3"/>
      <c r="B304" s="3"/>
      <c r="C304" s="3"/>
      <c r="D304" s="3"/>
      <c r="E304" s="3"/>
    </row>
    <row r="305" spans="1:5" x14ac:dyDescent="0.25">
      <c r="A305" s="3"/>
      <c r="B305" s="3"/>
      <c r="C305" s="3"/>
      <c r="D305" s="3"/>
      <c r="E305" s="3"/>
    </row>
    <row r="306" spans="1:5" x14ac:dyDescent="0.25">
      <c r="A306" s="3"/>
      <c r="B306" s="3"/>
      <c r="C306" s="3"/>
      <c r="D306" s="3"/>
      <c r="E306" s="3"/>
    </row>
    <row r="307" spans="1:5" x14ac:dyDescent="0.25">
      <c r="A307" s="3"/>
      <c r="B307" s="3"/>
      <c r="C307" s="3"/>
      <c r="D307" s="3"/>
      <c r="E307" s="3"/>
    </row>
    <row r="308" spans="1:5" x14ac:dyDescent="0.25">
      <c r="A308" s="3"/>
      <c r="B308" s="3"/>
      <c r="C308" s="3"/>
      <c r="D308" s="3"/>
      <c r="E308" s="3"/>
    </row>
    <row r="309" spans="1:5" x14ac:dyDescent="0.25">
      <c r="A309" s="3"/>
      <c r="B309" s="3"/>
      <c r="C309" s="3"/>
      <c r="D309" s="3"/>
      <c r="E309" s="3"/>
    </row>
    <row r="310" spans="1:5" x14ac:dyDescent="0.25">
      <c r="A310" s="3"/>
      <c r="B310" s="3"/>
      <c r="C310" s="3"/>
      <c r="D310" s="3"/>
      <c r="E310" s="3"/>
    </row>
    <row r="311" spans="1:5" x14ac:dyDescent="0.25">
      <c r="A311" s="3"/>
      <c r="B311" s="3"/>
      <c r="C311" s="3"/>
      <c r="D311" s="3"/>
      <c r="E311" s="3"/>
    </row>
    <row r="312" spans="1:5" x14ac:dyDescent="0.25">
      <c r="A312" s="3"/>
      <c r="B312" s="3"/>
      <c r="C312" s="3"/>
      <c r="D312" s="3"/>
      <c r="E312" s="3"/>
    </row>
    <row r="313" spans="1:5" x14ac:dyDescent="0.25">
      <c r="A313" s="3"/>
      <c r="B313" s="3"/>
      <c r="C313" s="3"/>
      <c r="D313" s="3"/>
      <c r="E313" s="3"/>
    </row>
    <row r="314" spans="1:5" x14ac:dyDescent="0.25">
      <c r="A314" s="3"/>
      <c r="B314" s="3"/>
      <c r="C314" s="3"/>
      <c r="D314" s="3"/>
      <c r="E314" s="3"/>
    </row>
    <row r="315" spans="1:5" x14ac:dyDescent="0.25">
      <c r="A315" s="3"/>
      <c r="B315" s="3"/>
      <c r="C315" s="3"/>
      <c r="D315" s="3"/>
      <c r="E315" s="3"/>
    </row>
    <row r="316" spans="1:5" x14ac:dyDescent="0.25">
      <c r="A316" s="3"/>
      <c r="B316" s="3"/>
      <c r="C316" s="3"/>
      <c r="D316" s="3"/>
      <c r="E316" s="3"/>
    </row>
    <row r="317" spans="1:5" x14ac:dyDescent="0.25">
      <c r="A317" s="3"/>
      <c r="B317" s="3"/>
      <c r="C317" s="3"/>
      <c r="D317" s="3"/>
      <c r="E317" s="3"/>
    </row>
    <row r="318" spans="1:5" x14ac:dyDescent="0.25">
      <c r="A318" s="3"/>
      <c r="B318" s="3"/>
      <c r="C318" s="3"/>
      <c r="D318" s="3"/>
      <c r="E318" s="3"/>
    </row>
    <row r="319" spans="1:5" x14ac:dyDescent="0.25">
      <c r="A319" s="3"/>
      <c r="B319" s="3"/>
      <c r="C319" s="3"/>
      <c r="D319" s="3"/>
      <c r="E319" s="3"/>
    </row>
    <row r="320" spans="1:5" x14ac:dyDescent="0.25">
      <c r="A320" s="3"/>
      <c r="B320" s="3"/>
      <c r="C320" s="3"/>
      <c r="D320" s="3"/>
      <c r="E320" s="3"/>
    </row>
    <row r="321" spans="1:5" x14ac:dyDescent="0.25">
      <c r="A321" s="3"/>
      <c r="B321" s="3"/>
      <c r="C321" s="3"/>
      <c r="D321" s="3"/>
      <c r="E321" s="3"/>
    </row>
    <row r="322" spans="1:5" x14ac:dyDescent="0.25">
      <c r="A322" s="3"/>
      <c r="B322" s="3"/>
      <c r="C322" s="3"/>
      <c r="D322" s="3"/>
      <c r="E322" s="3"/>
    </row>
    <row r="323" spans="1:5" x14ac:dyDescent="0.25">
      <c r="A323" s="3"/>
      <c r="B323" s="3"/>
      <c r="C323" s="3"/>
      <c r="D323" s="3"/>
      <c r="E323" s="3"/>
    </row>
    <row r="324" spans="1:5" x14ac:dyDescent="0.25">
      <c r="A324" s="3"/>
      <c r="B324" s="3"/>
      <c r="C324" s="3"/>
      <c r="D324" s="3"/>
      <c r="E324" s="3"/>
    </row>
    <row r="325" spans="1:5" x14ac:dyDescent="0.25">
      <c r="A325" s="3"/>
      <c r="B325" s="3"/>
      <c r="C325" s="3"/>
      <c r="D325" s="3"/>
      <c r="E325" s="3"/>
    </row>
    <row r="326" spans="1:5" x14ac:dyDescent="0.25">
      <c r="A326" s="3"/>
      <c r="B326" s="3"/>
      <c r="C326" s="3"/>
      <c r="D326" s="3"/>
      <c r="E326" s="3"/>
    </row>
    <row r="327" spans="1:5" x14ac:dyDescent="0.25">
      <c r="A327" s="3"/>
      <c r="B327" s="3"/>
      <c r="C327" s="3"/>
      <c r="D327" s="3"/>
      <c r="E327" s="3"/>
    </row>
    <row r="328" spans="1:5" x14ac:dyDescent="0.25">
      <c r="A328" s="3"/>
      <c r="B328" s="3"/>
      <c r="C328" s="3"/>
      <c r="D328" s="3"/>
      <c r="E328" s="3"/>
    </row>
    <row r="329" spans="1:5" x14ac:dyDescent="0.25">
      <c r="A329" s="3"/>
      <c r="B329" s="3"/>
      <c r="C329" s="3"/>
      <c r="D329" s="3"/>
      <c r="E329" s="3"/>
    </row>
    <row r="330" spans="1:5" x14ac:dyDescent="0.25">
      <c r="A330" s="3"/>
      <c r="B330" s="3"/>
      <c r="C330" s="3"/>
      <c r="D330" s="3"/>
      <c r="E330" s="3"/>
    </row>
    <row r="331" spans="1:5" x14ac:dyDescent="0.25">
      <c r="A331" s="3"/>
      <c r="B331" s="3"/>
      <c r="C331" s="3"/>
      <c r="D331" s="3"/>
      <c r="E331" s="3"/>
    </row>
    <row r="332" spans="1:5" x14ac:dyDescent="0.25">
      <c r="A332" s="3"/>
      <c r="B332" s="3"/>
      <c r="C332" s="3"/>
      <c r="D332" s="3"/>
      <c r="E332" s="3"/>
    </row>
    <row r="333" spans="1:5" x14ac:dyDescent="0.25">
      <c r="A333" s="3"/>
      <c r="B333" s="3"/>
      <c r="C333" s="3"/>
      <c r="D333" s="3"/>
      <c r="E333" s="3"/>
    </row>
    <row r="334" spans="1:5" x14ac:dyDescent="0.25">
      <c r="A334" s="3"/>
      <c r="B334" s="3"/>
      <c r="C334" s="3"/>
      <c r="D334" s="3"/>
      <c r="E334" s="3"/>
    </row>
    <row r="335" spans="1:5" x14ac:dyDescent="0.25">
      <c r="A335" s="3"/>
      <c r="B335" s="3"/>
      <c r="C335" s="3"/>
      <c r="D335" s="3"/>
      <c r="E335" s="3"/>
    </row>
    <row r="336" spans="1:5" x14ac:dyDescent="0.25">
      <c r="A336" s="3"/>
      <c r="B336" s="3"/>
      <c r="C336" s="3"/>
      <c r="D336" s="3"/>
      <c r="E336" s="3"/>
    </row>
    <row r="337" spans="1:5" x14ac:dyDescent="0.25">
      <c r="A337" s="3"/>
      <c r="B337" s="3"/>
      <c r="C337" s="3"/>
      <c r="D337" s="3"/>
      <c r="E337" s="3"/>
    </row>
    <row r="338" spans="1:5" x14ac:dyDescent="0.25">
      <c r="A338" s="3"/>
      <c r="B338" s="3"/>
      <c r="C338" s="3"/>
      <c r="D338" s="3"/>
      <c r="E338" s="3"/>
    </row>
    <row r="339" spans="1:5" x14ac:dyDescent="0.25">
      <c r="A339" s="3"/>
      <c r="B339" s="3"/>
      <c r="C339" s="3"/>
      <c r="D339" s="3"/>
      <c r="E339" s="3"/>
    </row>
    <row r="340" spans="1:5" x14ac:dyDescent="0.25">
      <c r="A340" s="3"/>
      <c r="B340" s="3"/>
      <c r="C340" s="3"/>
      <c r="D340" s="3"/>
      <c r="E340" s="3"/>
    </row>
    <row r="341" spans="1:5" x14ac:dyDescent="0.25">
      <c r="A341" s="3"/>
      <c r="B341" s="3"/>
      <c r="C341" s="3"/>
      <c r="D341" s="3"/>
      <c r="E341" s="3"/>
    </row>
    <row r="342" spans="1:5" x14ac:dyDescent="0.25">
      <c r="A342" s="3"/>
      <c r="B342" s="3"/>
      <c r="C342" s="3"/>
      <c r="D342" s="3"/>
      <c r="E342" s="3"/>
    </row>
    <row r="343" spans="1:5" x14ac:dyDescent="0.25">
      <c r="A343" s="3"/>
      <c r="B343" s="3"/>
      <c r="C343" s="3"/>
      <c r="D343" s="3"/>
      <c r="E343" s="3"/>
    </row>
    <row r="344" spans="1:5" x14ac:dyDescent="0.25">
      <c r="A344" s="3"/>
      <c r="B344" s="3"/>
      <c r="C344" s="3"/>
      <c r="D344" s="3"/>
      <c r="E344" s="3"/>
    </row>
    <row r="345" spans="1:5" x14ac:dyDescent="0.25">
      <c r="A345" s="3"/>
      <c r="B345" s="3"/>
      <c r="C345" s="3"/>
      <c r="D345" s="3"/>
      <c r="E345" s="3"/>
    </row>
    <row r="346" spans="1:5" x14ac:dyDescent="0.25">
      <c r="A346" s="3"/>
      <c r="B346" s="3"/>
      <c r="C346" s="3"/>
      <c r="D346" s="3"/>
      <c r="E346" s="3"/>
    </row>
    <row r="347" spans="1:5" x14ac:dyDescent="0.25">
      <c r="A347" s="3"/>
      <c r="B347" s="3"/>
      <c r="C347" s="3"/>
      <c r="D347" s="3"/>
      <c r="E347" s="3"/>
    </row>
    <row r="348" spans="1:5" x14ac:dyDescent="0.25">
      <c r="A348" s="3"/>
      <c r="B348" s="3"/>
      <c r="C348" s="3"/>
      <c r="D348" s="3"/>
      <c r="E348" s="3"/>
    </row>
    <row r="349" spans="1:5" x14ac:dyDescent="0.25">
      <c r="A349" s="3"/>
      <c r="B349" s="3"/>
      <c r="C349" s="3"/>
      <c r="D349" s="3"/>
      <c r="E349" s="3"/>
    </row>
    <row r="350" spans="1:5" x14ac:dyDescent="0.25">
      <c r="A350" s="3"/>
      <c r="B350" s="3"/>
      <c r="C350" s="3"/>
      <c r="D350" s="3"/>
      <c r="E350" s="3"/>
    </row>
    <row r="351" spans="1:5" x14ac:dyDescent="0.25">
      <c r="A351" s="3"/>
      <c r="B351" s="3"/>
      <c r="C351" s="3"/>
      <c r="D351" s="3"/>
      <c r="E351" s="3"/>
    </row>
    <row r="352" spans="1:5" x14ac:dyDescent="0.25">
      <c r="A352" s="3"/>
      <c r="B352" s="3"/>
      <c r="C352" s="3"/>
      <c r="D352" s="3"/>
      <c r="E352" s="3"/>
    </row>
    <row r="353" spans="1:5" x14ac:dyDescent="0.25">
      <c r="A353" s="3"/>
      <c r="B353" s="3"/>
      <c r="C353" s="3"/>
      <c r="D353" s="3"/>
      <c r="E353" s="3"/>
    </row>
    <row r="354" spans="1:5" x14ac:dyDescent="0.25">
      <c r="A354" s="3"/>
      <c r="B354" s="3"/>
      <c r="C354" s="3"/>
      <c r="D354" s="3"/>
      <c r="E354" s="3"/>
    </row>
    <row r="355" spans="1:5" x14ac:dyDescent="0.25">
      <c r="A355" s="3"/>
      <c r="B355" s="3"/>
      <c r="C355" s="3"/>
      <c r="D355" s="3"/>
      <c r="E355" s="3"/>
    </row>
    <row r="356" spans="1:5" x14ac:dyDescent="0.25">
      <c r="A356" s="3"/>
      <c r="B356" s="3"/>
      <c r="C356" s="3"/>
      <c r="D356" s="3"/>
      <c r="E356" s="3"/>
    </row>
    <row r="357" spans="1:5" x14ac:dyDescent="0.25">
      <c r="A357" s="3"/>
      <c r="B357" s="3"/>
      <c r="C357" s="3"/>
      <c r="D357" s="3"/>
      <c r="E357" s="3"/>
    </row>
    <row r="358" spans="1:5" x14ac:dyDescent="0.25">
      <c r="A358" s="3"/>
      <c r="B358" s="3"/>
      <c r="C358" s="3"/>
      <c r="D358" s="3"/>
      <c r="E358" s="3"/>
    </row>
    <row r="359" spans="1:5" x14ac:dyDescent="0.25">
      <c r="A359" s="3"/>
      <c r="B359" s="3"/>
      <c r="C359" s="3"/>
      <c r="D359" s="3"/>
      <c r="E359" s="3"/>
    </row>
    <row r="360" spans="1:5" x14ac:dyDescent="0.25">
      <c r="A360" s="3"/>
      <c r="B360" s="3"/>
      <c r="C360" s="3"/>
      <c r="D360" s="3"/>
      <c r="E360" s="3"/>
    </row>
    <row r="361" spans="1:5" x14ac:dyDescent="0.25">
      <c r="A361" s="3"/>
      <c r="B361" s="3"/>
      <c r="C361" s="3"/>
      <c r="D361" s="3"/>
      <c r="E361" s="3"/>
    </row>
    <row r="362" spans="1:5" x14ac:dyDescent="0.25">
      <c r="A362" s="3"/>
      <c r="B362" s="3"/>
      <c r="C362" s="3"/>
      <c r="D362" s="3"/>
      <c r="E362" s="3"/>
    </row>
    <row r="363" spans="1:5" x14ac:dyDescent="0.25">
      <c r="A363" s="3"/>
      <c r="B363" s="3"/>
      <c r="C363" s="3"/>
      <c r="D363" s="3"/>
      <c r="E363" s="3"/>
    </row>
    <row r="364" spans="1:5" x14ac:dyDescent="0.25">
      <c r="A364" s="3"/>
      <c r="B364" s="3"/>
      <c r="C364" s="3"/>
      <c r="D364" s="3"/>
      <c r="E364" s="3"/>
    </row>
    <row r="365" spans="1:5" x14ac:dyDescent="0.25">
      <c r="A365" s="3"/>
      <c r="B365" s="3"/>
      <c r="C365" s="3"/>
      <c r="D365" s="3"/>
      <c r="E365" s="3"/>
    </row>
    <row r="366" spans="1:5" x14ac:dyDescent="0.25">
      <c r="A366" s="3"/>
      <c r="B366" s="3"/>
      <c r="C366" s="3"/>
      <c r="D366" s="3"/>
      <c r="E366" s="3"/>
    </row>
    <row r="367" spans="1:5" x14ac:dyDescent="0.25">
      <c r="A367" s="3"/>
      <c r="B367" s="3"/>
      <c r="C367" s="3"/>
      <c r="D367" s="3"/>
      <c r="E367" s="3"/>
    </row>
    <row r="368" spans="1:5" x14ac:dyDescent="0.25">
      <c r="A368" s="3"/>
      <c r="B368" s="3"/>
      <c r="C368" s="3"/>
      <c r="D368" s="3"/>
      <c r="E368" s="3"/>
    </row>
    <row r="369" spans="1:5" x14ac:dyDescent="0.25">
      <c r="A369" s="3"/>
      <c r="B369" s="3"/>
      <c r="C369" s="3"/>
      <c r="D369" s="3"/>
      <c r="E369" s="3"/>
    </row>
    <row r="370" spans="1:5" x14ac:dyDescent="0.25">
      <c r="A370" s="3"/>
      <c r="B370" s="3"/>
      <c r="C370" s="3"/>
      <c r="D370" s="3"/>
      <c r="E370" s="3"/>
    </row>
    <row r="371" spans="1:5" x14ac:dyDescent="0.25">
      <c r="A371" s="3"/>
      <c r="B371" s="3"/>
      <c r="C371" s="3"/>
      <c r="D371" s="3"/>
      <c r="E371" s="3"/>
    </row>
    <row r="372" spans="1:5" x14ac:dyDescent="0.25">
      <c r="A372" s="3"/>
      <c r="B372" s="3"/>
      <c r="C372" s="3"/>
      <c r="D372" s="3"/>
      <c r="E372" s="3"/>
    </row>
    <row r="373" spans="1:5" x14ac:dyDescent="0.25">
      <c r="A373" s="3"/>
      <c r="B373" s="3"/>
      <c r="C373" s="3"/>
      <c r="D373" s="3"/>
      <c r="E373" s="3"/>
    </row>
    <row r="374" spans="1:5" x14ac:dyDescent="0.25">
      <c r="A374" s="3"/>
      <c r="B374" s="3"/>
      <c r="C374" s="3"/>
      <c r="D374" s="3"/>
      <c r="E374" s="3"/>
    </row>
    <row r="375" spans="1:5" x14ac:dyDescent="0.25">
      <c r="A375" s="3"/>
      <c r="B375" s="3"/>
      <c r="C375" s="3"/>
      <c r="D375" s="3"/>
      <c r="E375" s="3"/>
    </row>
    <row r="376" spans="1:5" x14ac:dyDescent="0.25">
      <c r="A376" s="3"/>
      <c r="B376" s="3"/>
      <c r="C376" s="3"/>
      <c r="D376" s="3"/>
      <c r="E376" s="3"/>
    </row>
    <row r="377" spans="1:5" x14ac:dyDescent="0.25">
      <c r="A377" s="3"/>
      <c r="B377" s="3"/>
      <c r="C377" s="3"/>
      <c r="D377" s="3"/>
      <c r="E377" s="3"/>
    </row>
    <row r="378" spans="1:5" x14ac:dyDescent="0.25">
      <c r="A378" s="3"/>
      <c r="B378" s="3"/>
      <c r="C378" s="3"/>
      <c r="D378" s="3"/>
      <c r="E378" s="3"/>
    </row>
    <row r="379" spans="1:5" x14ac:dyDescent="0.25">
      <c r="A379" s="3"/>
      <c r="B379" s="3"/>
      <c r="C379" s="3"/>
      <c r="D379" s="3"/>
      <c r="E379" s="3"/>
    </row>
    <row r="380" spans="1:5" x14ac:dyDescent="0.25">
      <c r="A380" s="3"/>
      <c r="B380" s="3"/>
      <c r="C380" s="3"/>
      <c r="D380" s="3"/>
      <c r="E380" s="3"/>
    </row>
    <row r="381" spans="1:5" x14ac:dyDescent="0.25">
      <c r="A381" s="3"/>
      <c r="B381" s="3"/>
      <c r="C381" s="3"/>
      <c r="D381" s="3"/>
      <c r="E381" s="3"/>
    </row>
    <row r="382" spans="1:5" x14ac:dyDescent="0.25">
      <c r="A382" s="3"/>
      <c r="B382" s="3"/>
      <c r="C382" s="3"/>
      <c r="D382" s="3"/>
      <c r="E382" s="3"/>
    </row>
    <row r="383" spans="1:5" x14ac:dyDescent="0.25">
      <c r="A383" s="3"/>
      <c r="B383" s="3"/>
      <c r="C383" s="3"/>
      <c r="D383" s="3"/>
      <c r="E383" s="3"/>
    </row>
    <row r="384" spans="1:5" x14ac:dyDescent="0.25">
      <c r="A384" s="3"/>
      <c r="B384" s="3"/>
      <c r="C384" s="3"/>
      <c r="D384" s="3"/>
      <c r="E384" s="3"/>
    </row>
    <row r="385" spans="1:5" x14ac:dyDescent="0.25">
      <c r="A385" s="3"/>
      <c r="B385" s="3"/>
      <c r="C385" s="3"/>
      <c r="D385" s="3"/>
      <c r="E385" s="3"/>
    </row>
    <row r="386" spans="1:5" x14ac:dyDescent="0.25">
      <c r="A386" s="3"/>
      <c r="B386" s="3"/>
      <c r="C386" s="3"/>
      <c r="D386" s="3"/>
      <c r="E386" s="3"/>
    </row>
    <row r="387" spans="1:5" x14ac:dyDescent="0.25">
      <c r="A387" s="3"/>
      <c r="B387" s="3"/>
      <c r="C387" s="3"/>
      <c r="D387" s="3"/>
      <c r="E387" s="3"/>
    </row>
    <row r="388" spans="1:5" x14ac:dyDescent="0.25">
      <c r="A388" s="3"/>
      <c r="B388" s="3"/>
      <c r="C388" s="3"/>
      <c r="D388" s="3"/>
      <c r="E388" s="3"/>
    </row>
    <row r="389" spans="1:5" x14ac:dyDescent="0.25">
      <c r="A389" s="3"/>
      <c r="B389" s="3"/>
      <c r="C389" s="3"/>
      <c r="D389" s="3"/>
      <c r="E389" s="3"/>
    </row>
    <row r="390" spans="1:5" x14ac:dyDescent="0.25">
      <c r="A390" s="3"/>
      <c r="B390" s="3"/>
      <c r="C390" s="3"/>
      <c r="D390" s="3"/>
      <c r="E390" s="3"/>
    </row>
    <row r="391" spans="1:5" x14ac:dyDescent="0.25">
      <c r="A391" s="3"/>
      <c r="B391" s="3"/>
      <c r="C391" s="3"/>
      <c r="D391" s="3"/>
      <c r="E391" s="3"/>
    </row>
    <row r="392" spans="1:5" x14ac:dyDescent="0.25">
      <c r="A392" s="3"/>
      <c r="B392" s="3"/>
      <c r="C392" s="3"/>
      <c r="D392" s="3"/>
      <c r="E392" s="3"/>
    </row>
    <row r="393" spans="1:5" x14ac:dyDescent="0.25">
      <c r="A393" s="3"/>
      <c r="B393" s="3"/>
      <c r="C393" s="3"/>
      <c r="D393" s="3"/>
      <c r="E393" s="3"/>
    </row>
    <row r="394" spans="1:5" x14ac:dyDescent="0.25">
      <c r="A394" s="3"/>
      <c r="B394" s="3"/>
      <c r="C394" s="3"/>
      <c r="D394" s="3"/>
      <c r="E394" s="3"/>
    </row>
    <row r="395" spans="1:5" x14ac:dyDescent="0.25">
      <c r="A395" s="3"/>
      <c r="B395" s="3"/>
      <c r="C395" s="3"/>
      <c r="D395" s="3"/>
      <c r="E395" s="3"/>
    </row>
    <row r="396" spans="1:5" x14ac:dyDescent="0.25">
      <c r="A396" s="3"/>
      <c r="B396" s="3"/>
      <c r="C396" s="3"/>
      <c r="D396" s="3"/>
      <c r="E396" s="3"/>
    </row>
    <row r="397" spans="1:5" x14ac:dyDescent="0.25">
      <c r="A397" s="3"/>
      <c r="B397" s="3"/>
      <c r="C397" s="3"/>
      <c r="D397" s="3"/>
      <c r="E397" s="3"/>
    </row>
    <row r="398" spans="1:5" x14ac:dyDescent="0.25">
      <c r="A398" s="3"/>
      <c r="B398" s="3"/>
      <c r="C398" s="3"/>
      <c r="D398" s="3"/>
      <c r="E398" s="3"/>
    </row>
    <row r="399" spans="1:5" x14ac:dyDescent="0.25">
      <c r="A399" s="3"/>
      <c r="B399" s="3"/>
      <c r="C399" s="3"/>
      <c r="D399" s="3"/>
      <c r="E399" s="3"/>
    </row>
    <row r="400" spans="1:5" x14ac:dyDescent="0.25">
      <c r="A400" s="3"/>
      <c r="B400" s="3"/>
      <c r="C400" s="3"/>
      <c r="D400" s="3"/>
      <c r="E400" s="3"/>
    </row>
    <row r="401" spans="1:5" x14ac:dyDescent="0.25">
      <c r="A401" s="3"/>
      <c r="B401" s="3"/>
      <c r="C401" s="3"/>
      <c r="D401" s="3"/>
      <c r="E401" s="3"/>
    </row>
    <row r="402" spans="1:5" x14ac:dyDescent="0.25">
      <c r="A402" s="3"/>
      <c r="B402" s="3"/>
      <c r="C402" s="3"/>
      <c r="D402" s="3"/>
      <c r="E402" s="3"/>
    </row>
    <row r="403" spans="1:5" x14ac:dyDescent="0.25">
      <c r="A403" s="3"/>
      <c r="B403" s="3"/>
      <c r="C403" s="3"/>
      <c r="D403" s="3"/>
      <c r="E403" s="3"/>
    </row>
    <row r="404" spans="1:5" x14ac:dyDescent="0.25">
      <c r="A404" s="3"/>
      <c r="B404" s="3"/>
      <c r="C404" s="3"/>
      <c r="D404" s="3"/>
      <c r="E404" s="3"/>
    </row>
    <row r="405" spans="1:5" x14ac:dyDescent="0.25">
      <c r="A405" s="3"/>
      <c r="B405" s="3"/>
      <c r="C405" s="3"/>
      <c r="D405" s="3"/>
      <c r="E405" s="3"/>
    </row>
    <row r="406" spans="1:5" x14ac:dyDescent="0.25">
      <c r="A406" s="3"/>
      <c r="B406" s="3"/>
      <c r="C406" s="3"/>
      <c r="D406" s="3"/>
      <c r="E406" s="3"/>
    </row>
    <row r="407" spans="1:5" x14ac:dyDescent="0.25">
      <c r="A407" s="3"/>
      <c r="B407" s="3"/>
      <c r="C407" s="3"/>
      <c r="D407" s="3"/>
      <c r="E407" s="3"/>
    </row>
    <row r="408" spans="1:5" x14ac:dyDescent="0.25">
      <c r="A408" s="3"/>
      <c r="B408" s="3"/>
      <c r="C408" s="3"/>
      <c r="D408" s="3"/>
      <c r="E408" s="3"/>
    </row>
    <row r="409" spans="1:5" x14ac:dyDescent="0.25">
      <c r="A409" s="3"/>
      <c r="B409" s="3"/>
      <c r="C409" s="3"/>
      <c r="D409" s="3"/>
      <c r="E409" s="3"/>
    </row>
    <row r="410" spans="1:5" x14ac:dyDescent="0.25">
      <c r="A410" s="3"/>
      <c r="B410" s="3"/>
      <c r="C410" s="3"/>
      <c r="D410" s="3"/>
      <c r="E410" s="3"/>
    </row>
    <row r="411" spans="1:5" x14ac:dyDescent="0.25">
      <c r="A411" s="3"/>
      <c r="B411" s="3"/>
      <c r="C411" s="3"/>
      <c r="D411" s="3"/>
      <c r="E411" s="3"/>
    </row>
    <row r="412" spans="1:5" x14ac:dyDescent="0.25">
      <c r="A412" s="3"/>
      <c r="B412" s="3"/>
      <c r="C412" s="3"/>
      <c r="D412" s="3"/>
      <c r="E412" s="3"/>
    </row>
    <row r="413" spans="1:5" x14ac:dyDescent="0.25">
      <c r="A413" s="3"/>
      <c r="B413" s="3"/>
      <c r="C413" s="3"/>
      <c r="D413" s="3"/>
      <c r="E413" s="3"/>
    </row>
    <row r="414" spans="1:5" x14ac:dyDescent="0.25">
      <c r="A414" s="3"/>
      <c r="B414" s="3"/>
      <c r="C414" s="3"/>
      <c r="D414" s="3"/>
      <c r="E414" s="3"/>
    </row>
    <row r="415" spans="1:5" x14ac:dyDescent="0.25">
      <c r="A415" s="3"/>
      <c r="B415" s="3"/>
      <c r="C415" s="3"/>
      <c r="D415" s="3"/>
      <c r="E415" s="3"/>
    </row>
    <row r="416" spans="1:5" x14ac:dyDescent="0.25">
      <c r="A416" s="3"/>
      <c r="B416" s="3"/>
      <c r="C416" s="3"/>
      <c r="D416" s="3"/>
      <c r="E416" s="3"/>
    </row>
    <row r="417" spans="1:5" x14ac:dyDescent="0.25">
      <c r="A417" s="3"/>
      <c r="B417" s="3"/>
      <c r="C417" s="3"/>
      <c r="D417" s="3"/>
      <c r="E417" s="3"/>
    </row>
    <row r="418" spans="1:5" x14ac:dyDescent="0.25">
      <c r="A418" s="3"/>
      <c r="B418" s="3"/>
      <c r="C418" s="3"/>
      <c r="D418" s="3"/>
      <c r="E418" s="3"/>
    </row>
    <row r="419" spans="1:5" x14ac:dyDescent="0.25">
      <c r="A419" s="3"/>
      <c r="B419" s="3"/>
      <c r="C419" s="3"/>
      <c r="D419" s="3"/>
      <c r="E419" s="3"/>
    </row>
    <row r="420" spans="1:5" x14ac:dyDescent="0.25">
      <c r="A420" s="3"/>
      <c r="B420" s="3"/>
      <c r="C420" s="3"/>
      <c r="D420" s="3"/>
      <c r="E420" s="3"/>
    </row>
    <row r="421" spans="1:5" x14ac:dyDescent="0.25">
      <c r="A421" s="3"/>
      <c r="B421" s="3"/>
      <c r="C421" s="3"/>
      <c r="D421" s="3"/>
      <c r="E421" s="3"/>
    </row>
    <row r="422" spans="1:5" x14ac:dyDescent="0.25">
      <c r="A422" s="3"/>
      <c r="B422" s="3"/>
      <c r="C422" s="3"/>
      <c r="D422" s="3"/>
      <c r="E422" s="3"/>
    </row>
    <row r="423" spans="1:5" x14ac:dyDescent="0.25">
      <c r="A423" s="3"/>
      <c r="B423" s="3"/>
      <c r="C423" s="3"/>
      <c r="D423" s="3"/>
      <c r="E423" s="3"/>
    </row>
    <row r="424" spans="1:5" x14ac:dyDescent="0.25">
      <c r="A424" s="3"/>
      <c r="B424" s="3"/>
      <c r="C424" s="3"/>
      <c r="D424" s="3"/>
      <c r="E424" s="3"/>
    </row>
    <row r="425" spans="1:5" x14ac:dyDescent="0.25">
      <c r="A425" s="3"/>
      <c r="B425" s="3"/>
      <c r="C425" s="3"/>
      <c r="D425" s="3"/>
      <c r="E425" s="3"/>
    </row>
    <row r="426" spans="1:5" x14ac:dyDescent="0.25">
      <c r="A426" s="3"/>
      <c r="B426" s="3"/>
      <c r="C426" s="3"/>
      <c r="D426" s="3"/>
      <c r="E426" s="3"/>
    </row>
    <row r="427" spans="1:5" x14ac:dyDescent="0.25">
      <c r="A427" s="3"/>
      <c r="B427" s="3"/>
      <c r="C427" s="3"/>
      <c r="D427" s="3"/>
      <c r="E427" s="3"/>
    </row>
    <row r="428" spans="1:5" x14ac:dyDescent="0.25">
      <c r="A428" s="3"/>
      <c r="B428" s="3"/>
      <c r="C428" s="3"/>
      <c r="D428" s="3"/>
      <c r="E428" s="3"/>
    </row>
    <row r="429" spans="1:5" x14ac:dyDescent="0.25">
      <c r="A429" s="3"/>
      <c r="B429" s="3"/>
      <c r="C429" s="3"/>
      <c r="D429" s="3"/>
      <c r="E429" s="3"/>
    </row>
    <row r="430" spans="1:5" x14ac:dyDescent="0.25">
      <c r="A430" s="3"/>
      <c r="B430" s="3"/>
      <c r="C430" s="3"/>
      <c r="D430" s="3"/>
      <c r="E430" s="3"/>
    </row>
    <row r="431" spans="1:5" x14ac:dyDescent="0.25">
      <c r="A431" s="3"/>
      <c r="B431" s="3"/>
      <c r="C431" s="3"/>
      <c r="D431" s="3"/>
      <c r="E431" s="3"/>
    </row>
    <row r="432" spans="1:5" x14ac:dyDescent="0.25">
      <c r="A432" s="3"/>
      <c r="B432" s="3"/>
      <c r="C432" s="3"/>
      <c r="D432" s="3"/>
      <c r="E432" s="3"/>
    </row>
    <row r="433" spans="1:5" x14ac:dyDescent="0.25">
      <c r="A433" s="3"/>
      <c r="B433" s="3"/>
      <c r="C433" s="3"/>
      <c r="D433" s="3"/>
      <c r="E433" s="3"/>
    </row>
    <row r="434" spans="1:5" x14ac:dyDescent="0.25">
      <c r="A434" s="3"/>
      <c r="B434" s="3"/>
      <c r="C434" s="3"/>
      <c r="D434" s="3"/>
      <c r="E434" s="3"/>
    </row>
    <row r="435" spans="1:5" x14ac:dyDescent="0.25">
      <c r="A435" s="3"/>
      <c r="B435" s="3"/>
      <c r="C435" s="3"/>
      <c r="D435" s="3"/>
      <c r="E435" s="3"/>
    </row>
    <row r="436" spans="1:5" x14ac:dyDescent="0.25">
      <c r="A436" s="3"/>
      <c r="B436" s="3"/>
      <c r="C436" s="3"/>
      <c r="D436" s="3"/>
      <c r="E436" s="3"/>
    </row>
    <row r="437" spans="1:5" x14ac:dyDescent="0.25">
      <c r="A437" s="3"/>
      <c r="B437" s="3"/>
      <c r="C437" s="3"/>
      <c r="D437" s="3"/>
      <c r="E437" s="3"/>
    </row>
    <row r="438" spans="1:5" x14ac:dyDescent="0.25">
      <c r="A438" s="3"/>
      <c r="B438" s="3"/>
      <c r="C438" s="3"/>
      <c r="D438" s="3"/>
      <c r="E438" s="3"/>
    </row>
    <row r="439" spans="1:5" x14ac:dyDescent="0.25">
      <c r="A439" s="3"/>
      <c r="B439" s="3"/>
      <c r="C439" s="3"/>
      <c r="D439" s="3"/>
      <c r="E439" s="3"/>
    </row>
    <row r="440" spans="1:5" x14ac:dyDescent="0.25">
      <c r="A440" s="3"/>
      <c r="B440" s="3"/>
      <c r="C440" s="3"/>
      <c r="D440" s="3"/>
      <c r="E440" s="3"/>
    </row>
    <row r="441" spans="1:5" x14ac:dyDescent="0.25">
      <c r="A441" s="3"/>
      <c r="B441" s="3"/>
      <c r="C441" s="3"/>
      <c r="D441" s="3"/>
      <c r="E441" s="3"/>
    </row>
    <row r="442" spans="1:5" x14ac:dyDescent="0.25">
      <c r="A442" s="3"/>
      <c r="B442" s="3"/>
      <c r="C442" s="3"/>
      <c r="D442" s="3"/>
      <c r="E442" s="3"/>
    </row>
    <row r="443" spans="1:5" x14ac:dyDescent="0.25">
      <c r="A443" s="3"/>
      <c r="B443" s="3"/>
      <c r="C443" s="3"/>
      <c r="D443" s="3"/>
      <c r="E443" s="3"/>
    </row>
    <row r="444" spans="1:5" x14ac:dyDescent="0.25">
      <c r="A444" s="3"/>
      <c r="B444" s="3"/>
      <c r="C444" s="3"/>
      <c r="D444" s="3"/>
      <c r="E444" s="3"/>
    </row>
    <row r="445" spans="1:5" x14ac:dyDescent="0.25">
      <c r="A445" s="3"/>
      <c r="B445" s="3"/>
      <c r="C445" s="3"/>
      <c r="D445" s="3"/>
      <c r="E445" s="3"/>
    </row>
    <row r="446" spans="1:5" x14ac:dyDescent="0.25">
      <c r="A446" s="3"/>
      <c r="B446" s="3"/>
      <c r="C446" s="3"/>
      <c r="D446" s="3"/>
      <c r="E446" s="3"/>
    </row>
    <row r="447" spans="1:5" x14ac:dyDescent="0.25">
      <c r="A447" s="3"/>
      <c r="B447" s="3"/>
      <c r="C447" s="3"/>
      <c r="D447" s="3"/>
      <c r="E447" s="3"/>
    </row>
    <row r="448" spans="1:5" x14ac:dyDescent="0.25">
      <c r="A448" s="3"/>
      <c r="B448" s="3"/>
      <c r="C448" s="3"/>
      <c r="D448" s="3"/>
      <c r="E448" s="3"/>
    </row>
    <row r="449" spans="1:5" x14ac:dyDescent="0.25">
      <c r="A449" s="3"/>
      <c r="B449" s="3"/>
      <c r="C449" s="3"/>
      <c r="D449" s="3"/>
      <c r="E449" s="3"/>
    </row>
    <row r="450" spans="1:5" x14ac:dyDescent="0.25">
      <c r="A450" s="3"/>
      <c r="B450" s="3"/>
      <c r="C450" s="3"/>
      <c r="D450" s="3"/>
      <c r="E450" s="3"/>
    </row>
    <row r="451" spans="1:5" x14ac:dyDescent="0.25">
      <c r="A451" s="3"/>
      <c r="B451" s="3"/>
      <c r="C451" s="3"/>
      <c r="D451" s="3"/>
      <c r="E451" s="3"/>
    </row>
    <row r="452" spans="1:5" x14ac:dyDescent="0.25">
      <c r="A452" s="3"/>
      <c r="B452" s="3"/>
      <c r="C452" s="3"/>
      <c r="D452" s="3"/>
      <c r="E452" s="3"/>
    </row>
    <row r="453" spans="1:5" x14ac:dyDescent="0.25">
      <c r="A453" s="3"/>
      <c r="B453" s="3"/>
      <c r="C453" s="3"/>
      <c r="D453" s="3"/>
      <c r="E453" s="3"/>
    </row>
    <row r="454" spans="1:5" x14ac:dyDescent="0.25">
      <c r="A454" s="3"/>
      <c r="B454" s="3"/>
      <c r="C454" s="3"/>
      <c r="D454" s="3"/>
      <c r="E454" s="3"/>
    </row>
    <row r="455" spans="1:5" x14ac:dyDescent="0.25">
      <c r="A455" s="3"/>
      <c r="B455" s="3"/>
      <c r="C455" s="3"/>
      <c r="D455" s="3"/>
      <c r="E455" s="3"/>
    </row>
    <row r="456" spans="1:5" x14ac:dyDescent="0.25">
      <c r="A456" s="3"/>
      <c r="B456" s="3"/>
      <c r="C456" s="3"/>
      <c r="D456" s="3"/>
      <c r="E456" s="3"/>
    </row>
    <row r="457" spans="1:5" x14ac:dyDescent="0.25">
      <c r="A457" s="3"/>
      <c r="B457" s="3"/>
      <c r="C457" s="3"/>
      <c r="D457" s="3"/>
      <c r="E457" s="3"/>
    </row>
    <row r="458" spans="1:5" x14ac:dyDescent="0.25">
      <c r="A458" s="3"/>
      <c r="B458" s="3"/>
      <c r="C458" s="3"/>
      <c r="D458" s="3"/>
      <c r="E458" s="3"/>
    </row>
    <row r="459" spans="1:5" x14ac:dyDescent="0.25">
      <c r="A459" s="3"/>
      <c r="B459" s="3"/>
      <c r="C459" s="3"/>
      <c r="D459" s="3"/>
      <c r="E459" s="3"/>
    </row>
    <row r="460" spans="1:5" x14ac:dyDescent="0.25">
      <c r="A460" s="3"/>
      <c r="B460" s="3"/>
      <c r="C460" s="3"/>
      <c r="D460" s="3"/>
      <c r="E460" s="3"/>
    </row>
    <row r="461" spans="1:5" x14ac:dyDescent="0.25">
      <c r="A461" s="3"/>
      <c r="B461" s="3"/>
      <c r="C461" s="3"/>
      <c r="D461" s="3"/>
      <c r="E461" s="3"/>
    </row>
    <row r="462" spans="1:5" x14ac:dyDescent="0.25">
      <c r="A462" s="3"/>
      <c r="B462" s="3"/>
      <c r="C462" s="3"/>
      <c r="D462" s="3"/>
      <c r="E462" s="3"/>
    </row>
    <row r="463" spans="1:5" x14ac:dyDescent="0.25">
      <c r="A463" s="3"/>
      <c r="B463" s="3"/>
      <c r="C463" s="3"/>
      <c r="D463" s="3"/>
      <c r="E463" s="3"/>
    </row>
    <row r="464" spans="1:5" x14ac:dyDescent="0.25">
      <c r="A464" s="3"/>
      <c r="B464" s="3"/>
      <c r="C464" s="3"/>
      <c r="D464" s="3"/>
      <c r="E464" s="3"/>
    </row>
    <row r="465" spans="1:5" x14ac:dyDescent="0.25">
      <c r="A465" s="3"/>
      <c r="B465" s="3"/>
      <c r="C465" s="3"/>
      <c r="D465" s="3"/>
      <c r="E465" s="3"/>
    </row>
    <row r="466" spans="1:5" x14ac:dyDescent="0.25">
      <c r="A466" s="3"/>
      <c r="B466" s="3"/>
      <c r="C466" s="3"/>
      <c r="D466" s="3"/>
      <c r="E466" s="3"/>
    </row>
    <row r="467" spans="1:5" x14ac:dyDescent="0.25">
      <c r="A467" s="3"/>
      <c r="B467" s="3"/>
      <c r="C467" s="3"/>
      <c r="D467" s="3"/>
      <c r="E467" s="3"/>
    </row>
    <row r="468" spans="1:5" x14ac:dyDescent="0.25">
      <c r="A468" s="3"/>
      <c r="B468" s="3"/>
      <c r="C468" s="3"/>
      <c r="D468" s="3"/>
      <c r="E468" s="3"/>
    </row>
    <row r="469" spans="1:5" x14ac:dyDescent="0.25">
      <c r="A469" s="3"/>
      <c r="B469" s="3"/>
      <c r="C469" s="3"/>
      <c r="D469" s="3"/>
      <c r="E469" s="3"/>
    </row>
    <row r="470" spans="1:5" x14ac:dyDescent="0.25">
      <c r="A470" s="3"/>
      <c r="B470" s="3"/>
      <c r="C470" s="3"/>
      <c r="D470" s="3"/>
      <c r="E470" s="3"/>
    </row>
    <row r="471" spans="1:5" x14ac:dyDescent="0.25">
      <c r="A471" s="3"/>
      <c r="B471" s="3"/>
      <c r="C471" s="3"/>
      <c r="D471" s="3"/>
      <c r="E471" s="3"/>
    </row>
    <row r="472" spans="1:5" x14ac:dyDescent="0.25">
      <c r="A472" s="3"/>
      <c r="B472" s="3"/>
      <c r="C472" s="3"/>
      <c r="D472" s="3"/>
      <c r="E472" s="3"/>
    </row>
    <row r="473" spans="1:5" x14ac:dyDescent="0.25">
      <c r="A473" s="3"/>
      <c r="B473" s="3"/>
      <c r="C473" s="3"/>
      <c r="D473" s="3"/>
      <c r="E473" s="3"/>
    </row>
    <row r="474" spans="1:5" x14ac:dyDescent="0.25">
      <c r="A474" s="3"/>
      <c r="B474" s="3"/>
      <c r="C474" s="3"/>
      <c r="D474" s="3"/>
      <c r="E474" s="3"/>
    </row>
    <row r="475" spans="1:5" x14ac:dyDescent="0.25">
      <c r="A475" s="3"/>
      <c r="B475" s="3"/>
      <c r="C475" s="3"/>
      <c r="D475" s="3"/>
      <c r="E475" s="3"/>
    </row>
    <row r="476" spans="1:5" x14ac:dyDescent="0.25">
      <c r="A476" s="3"/>
      <c r="B476" s="3"/>
      <c r="C476" s="3"/>
      <c r="D476" s="3"/>
      <c r="E476" s="3"/>
    </row>
    <row r="477" spans="1:5" x14ac:dyDescent="0.25">
      <c r="A477" s="3"/>
      <c r="B477" s="3"/>
      <c r="C477" s="3"/>
      <c r="D477" s="3"/>
      <c r="E477" s="3"/>
    </row>
    <row r="478" spans="1:5" x14ac:dyDescent="0.25">
      <c r="A478" s="3"/>
      <c r="B478" s="3"/>
      <c r="C478" s="3"/>
      <c r="D478" s="3"/>
      <c r="E478" s="3"/>
    </row>
    <row r="479" spans="1:5" x14ac:dyDescent="0.25">
      <c r="A479" s="3"/>
      <c r="B479" s="3"/>
      <c r="C479" s="3"/>
      <c r="D479" s="3"/>
      <c r="E479" s="3"/>
    </row>
    <row r="480" spans="1:5" x14ac:dyDescent="0.25">
      <c r="A480" s="3"/>
      <c r="B480" s="3"/>
      <c r="C480" s="3"/>
      <c r="D480" s="3"/>
      <c r="E480" s="3"/>
    </row>
    <row r="481" spans="1:5" x14ac:dyDescent="0.25">
      <c r="A481" s="3"/>
      <c r="B481" s="3"/>
      <c r="C481" s="3"/>
      <c r="D481" s="3"/>
      <c r="E481" s="3"/>
    </row>
    <row r="482" spans="1:5" x14ac:dyDescent="0.25">
      <c r="A482" s="3"/>
      <c r="B482" s="3"/>
      <c r="C482" s="3"/>
      <c r="D482" s="3"/>
      <c r="E482" s="3"/>
    </row>
    <row r="483" spans="1:5" x14ac:dyDescent="0.25">
      <c r="A483" s="3"/>
      <c r="B483" s="3"/>
      <c r="C483" s="3"/>
      <c r="D483" s="3"/>
      <c r="E483" s="3"/>
    </row>
    <row r="484" spans="1:5" x14ac:dyDescent="0.25">
      <c r="A484" s="3"/>
      <c r="B484" s="3"/>
      <c r="C484" s="3"/>
      <c r="D484" s="3"/>
      <c r="E484" s="3"/>
    </row>
    <row r="485" spans="1:5" x14ac:dyDescent="0.25">
      <c r="A485" s="3"/>
      <c r="B485" s="3"/>
      <c r="C485" s="3"/>
      <c r="D485" s="3"/>
      <c r="E485" s="3"/>
    </row>
    <row r="486" spans="1:5" x14ac:dyDescent="0.25">
      <c r="A486" s="3"/>
      <c r="B486" s="3"/>
      <c r="C486" s="3"/>
      <c r="D486" s="3"/>
      <c r="E486" s="3"/>
    </row>
    <row r="487" spans="1:5" x14ac:dyDescent="0.25">
      <c r="A487" s="3"/>
      <c r="B487" s="3"/>
      <c r="C487" s="3"/>
      <c r="D487" s="3"/>
      <c r="E487" s="3"/>
    </row>
    <row r="488" spans="1:5" x14ac:dyDescent="0.25">
      <c r="A488" s="3"/>
      <c r="B488" s="3"/>
      <c r="C488" s="3"/>
      <c r="D488" s="3"/>
      <c r="E488" s="3"/>
    </row>
    <row r="489" spans="1:5" x14ac:dyDescent="0.25">
      <c r="A489" s="3"/>
      <c r="B489" s="3"/>
      <c r="C489" s="3"/>
      <c r="D489" s="3"/>
      <c r="E489" s="3"/>
    </row>
    <row r="490" spans="1:5" x14ac:dyDescent="0.25">
      <c r="A490" s="3"/>
      <c r="B490" s="3"/>
      <c r="C490" s="3"/>
      <c r="D490" s="3"/>
      <c r="E490" s="3"/>
    </row>
    <row r="491" spans="1:5" x14ac:dyDescent="0.25">
      <c r="A491" s="3"/>
      <c r="B491" s="3"/>
      <c r="C491" s="3"/>
      <c r="D491" s="3"/>
      <c r="E491" s="3"/>
    </row>
    <row r="492" spans="1:5" x14ac:dyDescent="0.25">
      <c r="A492" s="3"/>
      <c r="B492" s="3"/>
      <c r="C492" s="3"/>
      <c r="D492" s="3"/>
      <c r="E492" s="3"/>
    </row>
    <row r="493" spans="1:5" x14ac:dyDescent="0.25">
      <c r="A493" s="3"/>
      <c r="B493" s="3"/>
      <c r="C493" s="3"/>
      <c r="D493" s="3"/>
      <c r="E493" s="3"/>
    </row>
    <row r="494" spans="1:5" x14ac:dyDescent="0.25">
      <c r="A494" s="3"/>
      <c r="B494" s="3"/>
      <c r="C494" s="3"/>
      <c r="D494" s="3"/>
      <c r="E494" s="3"/>
    </row>
    <row r="495" spans="1:5" x14ac:dyDescent="0.25">
      <c r="A495" s="3"/>
      <c r="B495" s="3"/>
      <c r="C495" s="3"/>
      <c r="D495" s="3"/>
      <c r="E495" s="3"/>
    </row>
    <row r="496" spans="1:5" x14ac:dyDescent="0.25">
      <c r="A496" s="3"/>
      <c r="B496" s="3"/>
      <c r="C496" s="3"/>
      <c r="D496" s="3"/>
      <c r="E496" s="3"/>
    </row>
    <row r="497" spans="1:5" x14ac:dyDescent="0.25">
      <c r="A497" s="3"/>
      <c r="B497" s="3"/>
      <c r="C497" s="3"/>
      <c r="D497" s="3"/>
      <c r="E497" s="3"/>
    </row>
    <row r="498" spans="1:5" x14ac:dyDescent="0.25">
      <c r="A498" s="3"/>
      <c r="B498" s="3"/>
      <c r="C498" s="3"/>
      <c r="D498" s="3"/>
      <c r="E498" s="3"/>
    </row>
    <row r="499" spans="1:5" x14ac:dyDescent="0.25">
      <c r="A499" s="3"/>
      <c r="B499" s="3"/>
      <c r="C499" s="3"/>
      <c r="D499" s="3"/>
      <c r="E499" s="3"/>
    </row>
    <row r="500" spans="1:5" x14ac:dyDescent="0.25">
      <c r="A500" s="3"/>
      <c r="B500" s="3"/>
      <c r="C500" s="3"/>
      <c r="D500" s="3"/>
      <c r="E500" s="3"/>
    </row>
    <row r="501" spans="1:5" x14ac:dyDescent="0.25">
      <c r="A501" s="3"/>
      <c r="B501" s="3"/>
      <c r="C501" s="3"/>
      <c r="D501" s="3"/>
      <c r="E501" s="3"/>
    </row>
    <row r="502" spans="1:5" x14ac:dyDescent="0.25">
      <c r="A502" s="3"/>
      <c r="B502" s="3"/>
      <c r="C502" s="3"/>
      <c r="D502" s="3"/>
      <c r="E502" s="3"/>
    </row>
    <row r="503" spans="1:5" x14ac:dyDescent="0.25">
      <c r="A503" s="3"/>
      <c r="B503" s="3"/>
      <c r="C503" s="3"/>
      <c r="D503" s="3"/>
      <c r="E503" s="3"/>
    </row>
    <row r="504" spans="1:5" x14ac:dyDescent="0.25">
      <c r="A504" s="3"/>
      <c r="B504" s="3"/>
      <c r="C504" s="3"/>
      <c r="D504" s="3"/>
      <c r="E504" s="3"/>
    </row>
    <row r="505" spans="1:5" x14ac:dyDescent="0.25">
      <c r="A505" s="3"/>
      <c r="B505" s="3"/>
      <c r="C505" s="3"/>
      <c r="D505" s="3"/>
      <c r="E505" s="3"/>
    </row>
    <row r="506" spans="1:5" x14ac:dyDescent="0.25">
      <c r="A506" s="3"/>
      <c r="B506" s="3"/>
      <c r="C506" s="3"/>
      <c r="D506" s="3"/>
      <c r="E506" s="3"/>
    </row>
    <row r="507" spans="1:5" x14ac:dyDescent="0.25">
      <c r="A507" s="3"/>
      <c r="B507" s="3"/>
      <c r="C507" s="3"/>
      <c r="D507" s="3"/>
      <c r="E507" s="3"/>
    </row>
    <row r="508" spans="1:5" x14ac:dyDescent="0.25">
      <c r="A508" s="3"/>
      <c r="B508" s="3"/>
      <c r="C508" s="3"/>
      <c r="D508" s="3"/>
      <c r="E508" s="3"/>
    </row>
    <row r="509" spans="1:5" x14ac:dyDescent="0.25">
      <c r="A509" s="3"/>
      <c r="B509" s="3"/>
      <c r="C509" s="3"/>
      <c r="D509" s="3"/>
      <c r="E509" s="3"/>
    </row>
    <row r="510" spans="1:5" x14ac:dyDescent="0.25">
      <c r="A510" s="3"/>
      <c r="B510" s="3"/>
      <c r="C510" s="3"/>
      <c r="D510" s="3"/>
      <c r="E510" s="3"/>
    </row>
    <row r="511" spans="1:5" x14ac:dyDescent="0.25">
      <c r="A511" s="3"/>
      <c r="B511" s="3"/>
      <c r="C511" s="3"/>
      <c r="D511" s="3"/>
      <c r="E511" s="3"/>
    </row>
    <row r="512" spans="1:5" x14ac:dyDescent="0.25">
      <c r="A512" s="3"/>
      <c r="B512" s="3"/>
      <c r="C512" s="3"/>
      <c r="D512" s="3"/>
      <c r="E512" s="3"/>
    </row>
    <row r="513" spans="1:5" x14ac:dyDescent="0.25">
      <c r="A513" s="3"/>
      <c r="B513" s="3"/>
      <c r="C513" s="3"/>
      <c r="D513" s="3"/>
      <c r="E513" s="3"/>
    </row>
    <row r="514" spans="1:5" x14ac:dyDescent="0.25">
      <c r="A514" s="3"/>
      <c r="B514" s="3"/>
      <c r="C514" s="3"/>
      <c r="D514" s="3"/>
      <c r="E514" s="3"/>
    </row>
    <row r="515" spans="1:5" x14ac:dyDescent="0.25">
      <c r="A515" s="3"/>
      <c r="B515" s="3"/>
      <c r="C515" s="3"/>
      <c r="D515" s="3"/>
      <c r="E515" s="3"/>
    </row>
    <row r="516" spans="1:5" x14ac:dyDescent="0.25">
      <c r="A516" s="3"/>
      <c r="B516" s="3"/>
      <c r="C516" s="3"/>
      <c r="D516" s="3"/>
      <c r="E516" s="3"/>
    </row>
    <row r="517" spans="1:5" x14ac:dyDescent="0.25">
      <c r="A517" s="3"/>
      <c r="B517" s="3"/>
      <c r="C517" s="3"/>
      <c r="D517" s="3"/>
      <c r="E517" s="3"/>
    </row>
    <row r="518" spans="1:5" x14ac:dyDescent="0.25">
      <c r="A518" s="3"/>
      <c r="B518" s="3"/>
      <c r="C518" s="3"/>
      <c r="D518" s="3"/>
      <c r="E518" s="3"/>
    </row>
    <row r="519" spans="1:5" x14ac:dyDescent="0.25">
      <c r="A519" s="3"/>
      <c r="B519" s="3"/>
      <c r="C519" s="3"/>
      <c r="D519" s="3"/>
      <c r="E519" s="3"/>
    </row>
  </sheetData>
  <hyperlinks>
    <hyperlink ref="A107" location="Índice!A1" display="Volver al índice"/>
    <hyperlink ref="A3" location="Índice!A1" display="Volver al índice"/>
  </hyperlinks>
  <pageMargins left="0.7" right="0.7" top="0.75" bottom="0.75" header="0.3" footer="0.3"/>
  <pageSetup orientation="portrait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5"/>
  <sheetViews>
    <sheetView showGridLines="0" zoomScale="90" zoomScaleNormal="90" workbookViewId="0">
      <pane ySplit="4" topLeftCell="A5" activePane="bottomLeft" state="frozen"/>
      <selection pane="bottomLeft"/>
    </sheetView>
  </sheetViews>
  <sheetFormatPr baseColWidth="10" defaultColWidth="11.5703125" defaultRowHeight="15" x14ac:dyDescent="0.25"/>
  <cols>
    <col min="1" max="1" width="36" style="9" customWidth="1"/>
    <col min="2" max="8" width="10.28515625" style="9" customWidth="1"/>
    <col min="9" max="9" width="14.5703125" style="10" customWidth="1"/>
    <col min="10" max="10" width="14.140625" style="10" customWidth="1"/>
    <col min="11" max="11" width="9.28515625" style="3" customWidth="1"/>
    <col min="12" max="16384" width="11.5703125" style="3"/>
  </cols>
  <sheetData>
    <row r="1" spans="1:11" s="4" customFormat="1" ht="18.75" x14ac:dyDescent="0.25">
      <c r="A1" s="14" t="s">
        <v>233</v>
      </c>
      <c r="B1" s="14"/>
      <c r="C1" s="14"/>
      <c r="D1" s="14"/>
      <c r="E1" s="14"/>
      <c r="F1" s="5"/>
      <c r="G1" s="5"/>
      <c r="H1" s="5"/>
      <c r="I1" s="6"/>
      <c r="J1" s="6"/>
      <c r="K1" s="5"/>
    </row>
    <row r="2" spans="1:11" s="4" customFormat="1" ht="18.75" x14ac:dyDescent="0.25">
      <c r="A2" s="43"/>
      <c r="B2" s="14"/>
      <c r="C2" s="14"/>
      <c r="D2" s="14"/>
      <c r="E2" s="14"/>
      <c r="F2" s="5"/>
      <c r="G2" s="5"/>
      <c r="H2" s="5"/>
      <c r="I2" s="6"/>
      <c r="J2" s="6"/>
      <c r="K2" s="5"/>
    </row>
    <row r="3" spans="1:11" s="4" customFormat="1" ht="15" customHeight="1" x14ac:dyDescent="0.25">
      <c r="A3" s="77" t="s">
        <v>25</v>
      </c>
      <c r="B3" s="14"/>
      <c r="C3" s="14"/>
      <c r="D3" s="14"/>
      <c r="E3" s="14"/>
      <c r="F3" s="5"/>
      <c r="G3" s="5"/>
      <c r="H3" s="5"/>
      <c r="I3" s="6"/>
      <c r="J3" s="6"/>
      <c r="K3" s="5"/>
    </row>
    <row r="4" spans="1:11" s="4" customFormat="1" ht="15" customHeight="1" x14ac:dyDescent="0.25">
      <c r="A4" s="22"/>
      <c r="B4" s="12"/>
      <c r="C4" s="12"/>
      <c r="D4" s="12"/>
      <c r="E4" s="12"/>
      <c r="F4" s="12"/>
      <c r="G4" s="12"/>
      <c r="H4" s="12"/>
      <c r="I4" s="16"/>
      <c r="J4" s="16"/>
      <c r="K4" s="5"/>
    </row>
    <row r="5" spans="1:11" s="4" customFormat="1" x14ac:dyDescent="0.25">
      <c r="A5" s="12"/>
      <c r="B5" s="12"/>
      <c r="C5" s="12"/>
      <c r="D5" s="12"/>
      <c r="E5" s="12"/>
      <c r="F5" s="12"/>
      <c r="G5" s="12"/>
      <c r="H5" s="12"/>
      <c r="I5" s="16"/>
      <c r="J5" s="16"/>
      <c r="K5" s="5"/>
    </row>
    <row r="6" spans="1:11" s="4" customFormat="1" ht="15.75" x14ac:dyDescent="0.25">
      <c r="A6" s="15" t="s">
        <v>143</v>
      </c>
      <c r="B6" s="15"/>
      <c r="C6" s="5"/>
      <c r="D6" s="5"/>
      <c r="E6" s="5"/>
      <c r="F6" s="5"/>
      <c r="G6" s="5"/>
      <c r="H6" s="5"/>
      <c r="I6" s="6"/>
      <c r="J6" s="6"/>
      <c r="K6" s="5"/>
    </row>
    <row r="7" spans="1:11" s="4" customFormat="1" ht="25.5" x14ac:dyDescent="0.25">
      <c r="A7" s="30" t="s">
        <v>8</v>
      </c>
      <c r="B7" s="1">
        <v>2013</v>
      </c>
      <c r="C7" s="1">
        <v>2014</v>
      </c>
      <c r="D7" s="1">
        <v>2015</v>
      </c>
      <c r="E7" s="1">
        <v>2016</v>
      </c>
      <c r="F7" s="1">
        <v>2017</v>
      </c>
      <c r="G7" s="1">
        <v>2018</v>
      </c>
      <c r="H7" s="1">
        <v>2019</v>
      </c>
      <c r="I7" s="24" t="s">
        <v>70</v>
      </c>
      <c r="J7" s="24" t="s">
        <v>71</v>
      </c>
      <c r="K7" s="5"/>
    </row>
    <row r="8" spans="1:11" s="4" customFormat="1" x14ac:dyDescent="0.25">
      <c r="A8" s="31" t="s">
        <v>1</v>
      </c>
      <c r="B8" s="17">
        <v>0.15838464600608129</v>
      </c>
      <c r="C8" s="17">
        <v>0.15928391674311734</v>
      </c>
      <c r="D8" s="17">
        <v>0.14252783322614862</v>
      </c>
      <c r="E8" s="17">
        <v>0.15255897202100535</v>
      </c>
      <c r="F8" s="17">
        <v>0.14713135925080401</v>
      </c>
      <c r="G8" s="17">
        <v>0.14830689044778075</v>
      </c>
      <c r="H8" s="17">
        <v>0.15229906857166942</v>
      </c>
      <c r="I8" s="111">
        <f>100*(H8-B8)</f>
        <v>-0.60855774344118763</v>
      </c>
      <c r="J8" s="76">
        <f>100*(H8-G8)</f>
        <v>0.39921781238886622</v>
      </c>
      <c r="K8" s="109"/>
    </row>
    <row r="9" spans="1:11" s="4" customFormat="1" x14ac:dyDescent="0.25">
      <c r="A9" s="31" t="s">
        <v>2</v>
      </c>
      <c r="B9" s="17">
        <v>0.27293824692759194</v>
      </c>
      <c r="C9" s="17">
        <v>0.26718456734532414</v>
      </c>
      <c r="D9" s="17">
        <v>0.26533646257026167</v>
      </c>
      <c r="E9" s="17">
        <v>0.2718116272394171</v>
      </c>
      <c r="F9" s="17">
        <v>0.26773424872106782</v>
      </c>
      <c r="G9" s="17">
        <v>0.26880777551956991</v>
      </c>
      <c r="H9" s="40">
        <v>0.2668352509798963</v>
      </c>
      <c r="I9" s="76">
        <f t="shared" ref="I9:I10" si="0">100*(H9-B9)</f>
        <v>-0.61029959476956441</v>
      </c>
      <c r="J9" s="76">
        <f t="shared" ref="J9:J10" si="1">100*(H9-G9)</f>
        <v>-0.19725245396736146</v>
      </c>
      <c r="K9" s="109"/>
    </row>
    <row r="10" spans="1:11" s="4" customFormat="1" x14ac:dyDescent="0.25">
      <c r="A10" s="31" t="s">
        <v>3</v>
      </c>
      <c r="B10" s="17">
        <v>0.56867710706632679</v>
      </c>
      <c r="C10" s="17">
        <v>0.57353151591155849</v>
      </c>
      <c r="D10" s="17">
        <v>0.59213570420358974</v>
      </c>
      <c r="E10" s="17">
        <v>0.57562940073957758</v>
      </c>
      <c r="F10" s="17">
        <v>0.58513439202812823</v>
      </c>
      <c r="G10" s="17">
        <v>0.5828853340326493</v>
      </c>
      <c r="H10" s="17">
        <v>0.58086568044843423</v>
      </c>
      <c r="I10" s="76">
        <f t="shared" si="0"/>
        <v>1.2188573382107437</v>
      </c>
      <c r="J10" s="76">
        <f t="shared" si="1"/>
        <v>-0.20196535842150753</v>
      </c>
      <c r="K10" s="109"/>
    </row>
    <row r="11" spans="1:11" s="4" customFormat="1" x14ac:dyDescent="0.25">
      <c r="A11" s="32" t="s">
        <v>0</v>
      </c>
      <c r="B11" s="70">
        <v>1</v>
      </c>
      <c r="C11" s="70">
        <v>1</v>
      </c>
      <c r="D11" s="70">
        <v>1</v>
      </c>
      <c r="E11" s="70">
        <v>1</v>
      </c>
      <c r="F11" s="70">
        <v>1</v>
      </c>
      <c r="G11" s="70">
        <v>1</v>
      </c>
      <c r="H11" s="70">
        <v>1</v>
      </c>
      <c r="I11" s="18"/>
      <c r="J11" s="18"/>
      <c r="K11" s="5"/>
    </row>
    <row r="12" spans="1:11" s="4" customFormat="1" x14ac:dyDescent="0.25">
      <c r="A12" s="13"/>
      <c r="B12" s="13"/>
      <c r="C12" s="13"/>
      <c r="D12" s="13"/>
      <c r="E12" s="13"/>
      <c r="F12" s="13"/>
      <c r="G12" s="13"/>
      <c r="H12" s="13"/>
      <c r="I12" s="8"/>
      <c r="J12" s="8"/>
      <c r="K12" s="5"/>
    </row>
    <row r="13" spans="1:11" s="4" customFormat="1" ht="15.75" x14ac:dyDescent="0.25">
      <c r="A13" s="15" t="s">
        <v>142</v>
      </c>
      <c r="K13" s="5"/>
    </row>
    <row r="14" spans="1:11" s="4" customFormat="1" ht="25.5" x14ac:dyDescent="0.25">
      <c r="A14" s="30" t="s">
        <v>8</v>
      </c>
      <c r="B14" s="1">
        <v>2013</v>
      </c>
      <c r="C14" s="1">
        <v>2014</v>
      </c>
      <c r="D14" s="1">
        <v>2015</v>
      </c>
      <c r="E14" s="1">
        <v>2016</v>
      </c>
      <c r="F14" s="1">
        <v>2017</v>
      </c>
      <c r="G14" s="1">
        <v>2018</v>
      </c>
      <c r="H14" s="1">
        <v>2019</v>
      </c>
      <c r="I14" s="24" t="s">
        <v>70</v>
      </c>
      <c r="J14" s="24" t="s">
        <v>71</v>
      </c>
      <c r="K14" s="5"/>
    </row>
    <row r="15" spans="1:11" s="4" customFormat="1" x14ac:dyDescent="0.25">
      <c r="A15" s="31" t="s">
        <v>1</v>
      </c>
      <c r="B15" s="17">
        <v>0.15108043414106306</v>
      </c>
      <c r="C15" s="17">
        <v>0.15142537362565014</v>
      </c>
      <c r="D15" s="17">
        <v>0.13585259718200496</v>
      </c>
      <c r="E15" s="17">
        <v>0.14102669269765228</v>
      </c>
      <c r="F15" s="17">
        <v>0.13648696663328919</v>
      </c>
      <c r="G15" s="17">
        <v>0.14245397986017574</v>
      </c>
      <c r="H15" s="17">
        <v>0.14595902671882252</v>
      </c>
      <c r="I15" s="111">
        <f>100*(H15-B15)</f>
        <v>-0.51214074222405426</v>
      </c>
      <c r="J15" s="76">
        <f>100*(H15-G15)</f>
        <v>0.35050468586467765</v>
      </c>
      <c r="K15" s="5"/>
    </row>
    <row r="16" spans="1:11" s="4" customFormat="1" x14ac:dyDescent="0.25">
      <c r="A16" s="31" t="s">
        <v>2</v>
      </c>
      <c r="B16" s="17">
        <v>0.27481391612289735</v>
      </c>
      <c r="C16" s="17">
        <v>0.26387517282243728</v>
      </c>
      <c r="D16" s="17">
        <v>0.2582784670883414</v>
      </c>
      <c r="E16" s="17">
        <v>0.26344888684724294</v>
      </c>
      <c r="F16" s="17">
        <v>0.25564456216286058</v>
      </c>
      <c r="G16" s="17">
        <v>0.25399268808928227</v>
      </c>
      <c r="H16" s="17">
        <v>0.24600543658423391</v>
      </c>
      <c r="I16" s="76">
        <f t="shared" ref="I16:I17" si="2">100*(H16-B16)</f>
        <v>-2.8808479538663443</v>
      </c>
      <c r="J16" s="76">
        <f t="shared" ref="J16:J17" si="3">100*(H16-G16)</f>
        <v>-0.7987251505048365</v>
      </c>
      <c r="K16" s="5"/>
    </row>
    <row r="17" spans="1:11" s="4" customFormat="1" x14ac:dyDescent="0.25">
      <c r="A17" s="31" t="s">
        <v>3</v>
      </c>
      <c r="B17" s="17">
        <v>0.57410564973603961</v>
      </c>
      <c r="C17" s="17">
        <v>0.58469945355191255</v>
      </c>
      <c r="D17" s="17">
        <v>0.60586893572965361</v>
      </c>
      <c r="E17" s="17">
        <v>0.59552442045510479</v>
      </c>
      <c r="F17" s="17">
        <v>0.60786847120385024</v>
      </c>
      <c r="G17" s="17">
        <v>0.60355333205054196</v>
      </c>
      <c r="H17" s="17">
        <v>0.60803553669694355</v>
      </c>
      <c r="I17" s="76">
        <f t="shared" si="2"/>
        <v>3.3929886960903932</v>
      </c>
      <c r="J17" s="76">
        <f t="shared" si="3"/>
        <v>0.44822046464015886</v>
      </c>
      <c r="K17" s="5"/>
    </row>
    <row r="18" spans="1:11" s="4" customFormat="1" x14ac:dyDescent="0.25">
      <c r="A18" s="32" t="s">
        <v>0</v>
      </c>
      <c r="B18" s="70">
        <v>1</v>
      </c>
      <c r="C18" s="70">
        <v>1</v>
      </c>
      <c r="D18" s="70">
        <v>1</v>
      </c>
      <c r="E18" s="70">
        <v>1</v>
      </c>
      <c r="F18" s="70">
        <v>1</v>
      </c>
      <c r="G18" s="70">
        <v>1</v>
      </c>
      <c r="H18" s="70">
        <v>1</v>
      </c>
      <c r="I18" s="75"/>
      <c r="J18" s="75"/>
      <c r="K18" s="5"/>
    </row>
    <row r="19" spans="1:11" s="4" customFormat="1" x14ac:dyDescent="0.25">
      <c r="A19" s="13"/>
      <c r="B19" s="13"/>
      <c r="C19" s="13"/>
      <c r="D19" s="13"/>
      <c r="E19" s="13"/>
      <c r="F19" s="13"/>
      <c r="G19" s="13"/>
      <c r="H19" s="13"/>
      <c r="I19" s="8"/>
      <c r="J19" s="8"/>
      <c r="K19" s="5"/>
    </row>
    <row r="20" spans="1:11" s="4" customFormat="1" ht="15.75" x14ac:dyDescent="0.25">
      <c r="A20" s="15" t="s">
        <v>144</v>
      </c>
      <c r="B20" s="13"/>
      <c r="C20" s="13"/>
      <c r="D20" s="13"/>
      <c r="E20" s="13"/>
      <c r="F20" s="13"/>
      <c r="G20" s="13"/>
      <c r="H20" s="13"/>
      <c r="I20" s="8"/>
      <c r="J20" s="8"/>
      <c r="K20" s="5"/>
    </row>
    <row r="21" spans="1:11" s="4" customFormat="1" ht="25.5" x14ac:dyDescent="0.25">
      <c r="A21" s="30" t="s">
        <v>8</v>
      </c>
      <c r="B21" s="1">
        <v>2013</v>
      </c>
      <c r="C21" s="1">
        <v>2014</v>
      </c>
      <c r="D21" s="1">
        <v>2015</v>
      </c>
      <c r="E21" s="1">
        <v>2016</v>
      </c>
      <c r="F21" s="1">
        <v>2017</v>
      </c>
      <c r="G21" s="1">
        <v>2018</v>
      </c>
      <c r="H21" s="1">
        <v>2019</v>
      </c>
      <c r="I21" s="24" t="s">
        <v>70</v>
      </c>
      <c r="J21" s="24" t="s">
        <v>71</v>
      </c>
      <c r="K21" s="5"/>
    </row>
    <row r="22" spans="1:11" s="4" customFormat="1" x14ac:dyDescent="0.25">
      <c r="A22" s="31" t="s">
        <v>1</v>
      </c>
      <c r="B22" s="17">
        <v>0.16619066809174216</v>
      </c>
      <c r="C22" s="17">
        <v>0.1675077940644539</v>
      </c>
      <c r="D22" s="17">
        <v>0.14965293366025487</v>
      </c>
      <c r="E22" s="17">
        <v>0.16478527820778183</v>
      </c>
      <c r="F22" s="17">
        <v>0.15847445958970122</v>
      </c>
      <c r="G22" s="17">
        <v>0.15442507542742206</v>
      </c>
      <c r="H22" s="17">
        <v>0.15885974992710494</v>
      </c>
      <c r="I22" s="111">
        <f>100*(H22-B22)</f>
        <v>-0.73309181646372124</v>
      </c>
      <c r="J22" s="76">
        <f>100*(H22-G22)</f>
        <v>0.4434674499682878</v>
      </c>
      <c r="K22" s="5"/>
    </row>
    <row r="23" spans="1:11" s="4" customFormat="1" x14ac:dyDescent="0.25">
      <c r="A23" s="31" t="s">
        <v>2</v>
      </c>
      <c r="B23" s="17">
        <v>0.2709337164683826</v>
      </c>
      <c r="C23" s="17">
        <v>0.27064781163339474</v>
      </c>
      <c r="D23" s="17">
        <v>0.27287011776081777</v>
      </c>
      <c r="E23" s="17">
        <v>0.28067764771363468</v>
      </c>
      <c r="F23" s="17">
        <v>0.28061751342420488</v>
      </c>
      <c r="G23" s="17">
        <v>0.28429433456252096</v>
      </c>
      <c r="H23" s="17">
        <v>0.28838996278064594</v>
      </c>
      <c r="I23" s="76">
        <f t="shared" ref="I23:I24" si="4">100*(H23-B23)</f>
        <v>1.7456246312263335</v>
      </c>
      <c r="J23" s="76">
        <f t="shared" ref="J23:J24" si="5">100*(H23-G23)</f>
        <v>0.40956282181249803</v>
      </c>
      <c r="K23" s="5"/>
    </row>
    <row r="24" spans="1:11" s="4" customFormat="1" x14ac:dyDescent="0.25">
      <c r="A24" s="31" t="s">
        <v>3</v>
      </c>
      <c r="B24" s="17">
        <v>0.5628756154398753</v>
      </c>
      <c r="C24" s="17">
        <v>0.56184439430215138</v>
      </c>
      <c r="D24" s="17">
        <v>0.5774769485789274</v>
      </c>
      <c r="E24" s="17">
        <v>0.55453707407858344</v>
      </c>
      <c r="F24" s="17">
        <v>0.56090802698609388</v>
      </c>
      <c r="G24" s="17">
        <v>0.56128059001005703</v>
      </c>
      <c r="H24" s="17">
        <v>0.55275028729224907</v>
      </c>
      <c r="I24" s="76">
        <f t="shared" si="4"/>
        <v>-1.0125328147626234</v>
      </c>
      <c r="J24" s="76">
        <f t="shared" si="5"/>
        <v>-0.85303027178079693</v>
      </c>
      <c r="K24" s="5"/>
    </row>
    <row r="25" spans="1:11" s="4" customFormat="1" x14ac:dyDescent="0.25">
      <c r="A25" s="32" t="s">
        <v>0</v>
      </c>
      <c r="B25" s="70">
        <v>1</v>
      </c>
      <c r="C25" s="70">
        <v>1</v>
      </c>
      <c r="D25" s="70">
        <v>1</v>
      </c>
      <c r="E25" s="70">
        <v>1</v>
      </c>
      <c r="F25" s="70">
        <v>1</v>
      </c>
      <c r="G25" s="70">
        <v>1</v>
      </c>
      <c r="H25" s="70">
        <v>1</v>
      </c>
      <c r="I25" s="18"/>
      <c r="J25" s="18"/>
      <c r="K25" s="5"/>
    </row>
    <row r="26" spans="1:11" s="4" customFormat="1" x14ac:dyDescent="0.25">
      <c r="A26" s="13"/>
      <c r="B26" s="13"/>
      <c r="C26" s="13"/>
      <c r="D26" s="13"/>
      <c r="E26" s="13"/>
      <c r="F26" s="13"/>
      <c r="G26" s="13"/>
      <c r="H26" s="13"/>
      <c r="I26" s="8"/>
      <c r="J26" s="8"/>
      <c r="K26" s="5"/>
    </row>
    <row r="27" spans="1:11" s="4" customFormat="1" ht="15.75" x14ac:dyDescent="0.25">
      <c r="A27" s="15" t="s">
        <v>146</v>
      </c>
      <c r="B27" s="13"/>
      <c r="C27" s="13"/>
      <c r="D27" s="13"/>
      <c r="E27" s="13"/>
      <c r="F27" s="13"/>
      <c r="G27" s="13"/>
      <c r="H27" s="13"/>
      <c r="I27" s="8"/>
      <c r="J27" s="8"/>
      <c r="K27" s="5"/>
    </row>
    <row r="28" spans="1:11" s="4" customFormat="1" ht="25.5" x14ac:dyDescent="0.25">
      <c r="A28" s="30" t="s">
        <v>8</v>
      </c>
      <c r="B28" s="1">
        <v>2013</v>
      </c>
      <c r="C28" s="1">
        <v>2014</v>
      </c>
      <c r="D28" s="1">
        <v>2015</v>
      </c>
      <c r="E28" s="1">
        <v>2016</v>
      </c>
      <c r="F28" s="1">
        <v>2017</v>
      </c>
      <c r="G28" s="1">
        <v>2018</v>
      </c>
      <c r="H28" s="1">
        <v>2019</v>
      </c>
      <c r="I28" s="24" t="s">
        <v>70</v>
      </c>
      <c r="J28" s="2" t="s">
        <v>28</v>
      </c>
      <c r="K28" s="5"/>
    </row>
    <row r="29" spans="1:11" s="4" customFormat="1" x14ac:dyDescent="0.25">
      <c r="A29" s="31" t="s">
        <v>1</v>
      </c>
      <c r="B29" s="17">
        <v>0.11799810722039748</v>
      </c>
      <c r="C29" s="17">
        <v>0.12087711577885348</v>
      </c>
      <c r="D29" s="17">
        <v>0.10357781951962299</v>
      </c>
      <c r="E29" s="17">
        <v>0.1097445384676876</v>
      </c>
      <c r="F29" s="17">
        <v>0.10543170900666614</v>
      </c>
      <c r="G29" s="17">
        <v>0.1075150054666756</v>
      </c>
      <c r="H29" s="17">
        <v>0.11302002639582258</v>
      </c>
      <c r="I29" s="111">
        <f>100*(H29-B29)</f>
        <v>-0.49780808245749042</v>
      </c>
      <c r="J29" s="76">
        <f>100*(H29-G29)</f>
        <v>0.55050209291469809</v>
      </c>
      <c r="K29" s="109"/>
    </row>
    <row r="30" spans="1:11" s="4" customFormat="1" x14ac:dyDescent="0.25">
      <c r="A30" s="31" t="s">
        <v>2</v>
      </c>
      <c r="B30" s="17">
        <v>0.22693314034404052</v>
      </c>
      <c r="C30" s="17">
        <v>0.23017312625444086</v>
      </c>
      <c r="D30" s="17">
        <v>0.21978192973291394</v>
      </c>
      <c r="E30" s="17">
        <v>0.22363447417406102</v>
      </c>
      <c r="F30" s="17">
        <v>0.21561034330036227</v>
      </c>
      <c r="G30" s="17">
        <v>0.21372470267978669</v>
      </c>
      <c r="H30" s="17">
        <v>0.21076490503242096</v>
      </c>
      <c r="I30" s="76">
        <f t="shared" ref="I30:I31" si="6">100*(H30-B30)</f>
        <v>-1.6168235311619568</v>
      </c>
      <c r="J30" s="76">
        <f t="shared" ref="J30:J31" si="7">100*(H30-G30)</f>
        <v>-0.29597976473657306</v>
      </c>
      <c r="K30" s="109"/>
    </row>
    <row r="31" spans="1:11" s="4" customFormat="1" x14ac:dyDescent="0.25">
      <c r="A31" s="31" t="s">
        <v>3</v>
      </c>
      <c r="B31" s="17">
        <v>0.65506875243556195</v>
      </c>
      <c r="C31" s="17">
        <v>0.64894975796670562</v>
      </c>
      <c r="D31" s="17">
        <v>0.67664025074746303</v>
      </c>
      <c r="E31" s="17">
        <v>0.66662098735825137</v>
      </c>
      <c r="F31" s="17">
        <v>0.67895794769297158</v>
      </c>
      <c r="G31" s="17">
        <v>0.6787602918535377</v>
      </c>
      <c r="H31" s="17">
        <v>0.67621506857175651</v>
      </c>
      <c r="I31" s="76">
        <f t="shared" si="6"/>
        <v>2.1146316136194554</v>
      </c>
      <c r="J31" s="76">
        <f t="shared" si="7"/>
        <v>-0.25452232817811948</v>
      </c>
      <c r="K31" s="109"/>
    </row>
    <row r="32" spans="1:11" s="4" customFormat="1" x14ac:dyDescent="0.25">
      <c r="A32" s="32" t="s">
        <v>0</v>
      </c>
      <c r="B32" s="70">
        <v>1</v>
      </c>
      <c r="C32" s="70">
        <v>1</v>
      </c>
      <c r="D32" s="70">
        <v>1</v>
      </c>
      <c r="E32" s="70">
        <v>1</v>
      </c>
      <c r="F32" s="70">
        <v>1</v>
      </c>
      <c r="G32" s="70">
        <v>1</v>
      </c>
      <c r="H32" s="70">
        <v>1</v>
      </c>
      <c r="I32" s="75"/>
      <c r="J32" s="75"/>
      <c r="K32" s="5"/>
    </row>
    <row r="33" spans="1:12" s="4" customFormat="1" x14ac:dyDescent="0.25">
      <c r="A33" s="13"/>
      <c r="B33" s="13"/>
      <c r="C33" s="13"/>
      <c r="D33" s="13"/>
      <c r="E33" s="13"/>
      <c r="F33" s="13"/>
      <c r="G33" s="13"/>
      <c r="H33" s="13"/>
      <c r="I33" s="8"/>
      <c r="J33" s="8"/>
      <c r="K33" s="5"/>
    </row>
    <row r="34" spans="1:12" s="4" customFormat="1" ht="15.75" x14ac:dyDescent="0.25">
      <c r="A34" s="15" t="s">
        <v>145</v>
      </c>
      <c r="B34" s="13"/>
      <c r="C34" s="13"/>
      <c r="D34" s="13"/>
      <c r="E34" s="13"/>
      <c r="F34" s="13"/>
      <c r="G34" s="13"/>
      <c r="H34" s="13"/>
      <c r="I34" s="8"/>
      <c r="J34" s="8"/>
      <c r="K34" s="5"/>
    </row>
    <row r="35" spans="1:12" s="4" customFormat="1" ht="25.5" x14ac:dyDescent="0.25">
      <c r="A35" s="30" t="s">
        <v>8</v>
      </c>
      <c r="B35" s="1">
        <v>2013</v>
      </c>
      <c r="C35" s="1">
        <v>2014</v>
      </c>
      <c r="D35" s="1">
        <v>2015</v>
      </c>
      <c r="E35" s="1">
        <v>2016</v>
      </c>
      <c r="F35" s="1">
        <v>2017</v>
      </c>
      <c r="G35" s="1">
        <v>2018</v>
      </c>
      <c r="H35" s="1">
        <v>2019</v>
      </c>
      <c r="I35" s="24" t="s">
        <v>70</v>
      </c>
      <c r="J35" s="24" t="s">
        <v>71</v>
      </c>
      <c r="K35" s="5"/>
    </row>
    <row r="36" spans="1:12" s="4" customFormat="1" x14ac:dyDescent="0.25">
      <c r="A36" s="31" t="s">
        <v>1</v>
      </c>
      <c r="B36" s="17">
        <v>0.2867761574401812</v>
      </c>
      <c r="C36" s="17">
        <v>0.29882233660895335</v>
      </c>
      <c r="D36" s="17">
        <v>0.2602822580645161</v>
      </c>
      <c r="E36" s="17">
        <v>0.27397260273972601</v>
      </c>
      <c r="F36" s="17">
        <v>0.2620053183169091</v>
      </c>
      <c r="G36" s="17">
        <v>0.26128295363338888</v>
      </c>
      <c r="H36" s="17">
        <v>0.26095238095238094</v>
      </c>
      <c r="I36" s="111">
        <f>100*(H36-B36)</f>
        <v>-2.5823776487800263</v>
      </c>
      <c r="J36" s="76">
        <f>100*(H36-G36)</f>
        <v>-3.3057268100794568E-2</v>
      </c>
      <c r="K36" s="109"/>
      <c r="L36" s="110"/>
    </row>
    <row r="37" spans="1:12" s="4" customFormat="1" x14ac:dyDescent="0.25">
      <c r="A37" s="31" t="s">
        <v>2</v>
      </c>
      <c r="B37" s="17">
        <v>0.41919156165935156</v>
      </c>
      <c r="C37" s="17">
        <v>0.40165340820464829</v>
      </c>
      <c r="D37" s="17">
        <v>0.40305779569892475</v>
      </c>
      <c r="E37" s="17">
        <v>0.40843291557369088</v>
      </c>
      <c r="F37" s="17">
        <v>0.41132488659471295</v>
      </c>
      <c r="G37" s="17">
        <v>0.4211891090942767</v>
      </c>
      <c r="H37" s="17">
        <v>0.42193650793650794</v>
      </c>
      <c r="I37" s="76">
        <f t="shared" ref="I37:I38" si="8">100*(H37-B37)</f>
        <v>0.27449462771563793</v>
      </c>
      <c r="J37" s="76">
        <f t="shared" ref="J37:J38" si="9">100*(H37-G37)</f>
        <v>7.4739884223123942E-2</v>
      </c>
      <c r="K37" s="109"/>
      <c r="L37" s="110"/>
    </row>
    <row r="38" spans="1:12" s="4" customFormat="1" x14ac:dyDescent="0.25">
      <c r="A38" s="31" t="s">
        <v>3</v>
      </c>
      <c r="B38" s="17">
        <v>0.29403228090046724</v>
      </c>
      <c r="C38" s="17">
        <v>0.29952425518639836</v>
      </c>
      <c r="D38" s="17">
        <v>0.33665994623655915</v>
      </c>
      <c r="E38" s="17">
        <v>0.31759448168658311</v>
      </c>
      <c r="F38" s="17">
        <v>0.3266697950883779</v>
      </c>
      <c r="G38" s="17">
        <v>0.31752793727233436</v>
      </c>
      <c r="H38" s="17">
        <v>0.31711111111111112</v>
      </c>
      <c r="I38" s="76">
        <f t="shared" si="8"/>
        <v>2.3078830210643888</v>
      </c>
      <c r="J38" s="76">
        <f t="shared" si="9"/>
        <v>-4.1682616122323823E-2</v>
      </c>
      <c r="K38" s="109"/>
      <c r="L38" s="110"/>
    </row>
    <row r="39" spans="1:12" s="4" customFormat="1" x14ac:dyDescent="0.25">
      <c r="A39" s="32" t="s">
        <v>0</v>
      </c>
      <c r="B39" s="70">
        <v>1</v>
      </c>
      <c r="C39" s="70">
        <v>1</v>
      </c>
      <c r="D39" s="70">
        <v>1</v>
      </c>
      <c r="E39" s="70">
        <v>1</v>
      </c>
      <c r="F39" s="70">
        <v>1</v>
      </c>
      <c r="G39" s="70">
        <v>1</v>
      </c>
      <c r="H39" s="70">
        <v>1</v>
      </c>
      <c r="I39" s="75"/>
      <c r="J39" s="75"/>
      <c r="K39" s="5"/>
    </row>
    <row r="40" spans="1:12" s="4" customFormat="1" x14ac:dyDescent="0.25">
      <c r="A40" s="13"/>
      <c r="B40" s="13"/>
      <c r="C40" s="13"/>
      <c r="D40" s="13"/>
      <c r="E40" s="13"/>
      <c r="F40" s="13"/>
      <c r="G40" s="13"/>
      <c r="H40" s="13"/>
      <c r="I40" s="8"/>
      <c r="J40" s="8"/>
      <c r="K40" s="5"/>
    </row>
    <row r="41" spans="1:12" s="4" customFormat="1" ht="15.75" x14ac:dyDescent="0.25">
      <c r="A41" s="15" t="s">
        <v>147</v>
      </c>
      <c r="K41" s="5"/>
    </row>
    <row r="42" spans="1:12" s="4" customFormat="1" ht="25.5" x14ac:dyDescent="0.25">
      <c r="A42" s="30" t="s">
        <v>8</v>
      </c>
      <c r="B42" s="1">
        <v>2013</v>
      </c>
      <c r="C42" s="1">
        <v>2014</v>
      </c>
      <c r="D42" s="1">
        <v>2015</v>
      </c>
      <c r="E42" s="1">
        <v>2016</v>
      </c>
      <c r="F42" s="1">
        <v>2017</v>
      </c>
      <c r="G42" s="1">
        <v>2018</v>
      </c>
      <c r="H42" s="1">
        <v>2019</v>
      </c>
      <c r="I42" s="24" t="s">
        <v>70</v>
      </c>
      <c r="J42" s="24" t="s">
        <v>71</v>
      </c>
      <c r="K42" s="5"/>
    </row>
    <row r="43" spans="1:12" s="4" customFormat="1" x14ac:dyDescent="0.25">
      <c r="A43" s="31" t="s">
        <v>1</v>
      </c>
      <c r="B43" s="17">
        <v>0.22082722040401762</v>
      </c>
      <c r="C43" s="17">
        <v>0.22396588248411195</v>
      </c>
      <c r="D43" s="17">
        <v>0.19893106756201179</v>
      </c>
      <c r="E43" s="17">
        <v>0.20823199251637045</v>
      </c>
      <c r="F43" s="17">
        <v>0.20363589144266978</v>
      </c>
      <c r="G43" s="17">
        <v>0.20125169057784614</v>
      </c>
      <c r="H43" s="17">
        <v>0.21410073617132713</v>
      </c>
      <c r="I43" s="111">
        <f>100*(H43-B43)</f>
        <v>-0.67264842326904828</v>
      </c>
      <c r="J43" s="76">
        <f>100*(H43-G43)</f>
        <v>1.284904559348099</v>
      </c>
      <c r="K43" s="5"/>
    </row>
    <row r="44" spans="1:12" s="4" customFormat="1" x14ac:dyDescent="0.25">
      <c r="A44" s="31" t="s">
        <v>2</v>
      </c>
      <c r="B44" s="17">
        <v>0.32651506601963659</v>
      </c>
      <c r="C44" s="17">
        <v>0.32077154643772998</v>
      </c>
      <c r="D44" s="17">
        <v>0.32325613265725639</v>
      </c>
      <c r="E44" s="17">
        <v>0.32454897768274754</v>
      </c>
      <c r="F44" s="17">
        <v>0.31627061420594726</v>
      </c>
      <c r="G44" s="17">
        <v>0.31324087087963087</v>
      </c>
      <c r="H44" s="17">
        <v>0.30712602205604211</v>
      </c>
      <c r="I44" s="76">
        <f t="shared" ref="I44:I45" si="10">100*(H44-B44)</f>
        <v>-1.9389043963594477</v>
      </c>
      <c r="J44" s="76">
        <f t="shared" ref="J44:J45" si="11">100*(H44-G44)</f>
        <v>-0.61148488235887588</v>
      </c>
      <c r="K44" s="5"/>
    </row>
    <row r="45" spans="1:12" s="4" customFormat="1" x14ac:dyDescent="0.25">
      <c r="A45" s="31" t="s">
        <v>3</v>
      </c>
      <c r="B45" s="17">
        <v>0.45265771357634577</v>
      </c>
      <c r="C45" s="17">
        <v>0.4552625710781581</v>
      </c>
      <c r="D45" s="17">
        <v>0.47781279978073182</v>
      </c>
      <c r="E45" s="17">
        <v>0.46721902980088198</v>
      </c>
      <c r="F45" s="17">
        <v>0.48009349435138293</v>
      </c>
      <c r="G45" s="17">
        <v>0.48550743854252298</v>
      </c>
      <c r="H45" s="17">
        <v>0.4787732417726307</v>
      </c>
      <c r="I45" s="76">
        <f t="shared" si="10"/>
        <v>2.6115528196284932</v>
      </c>
      <c r="J45" s="76">
        <f t="shared" si="11"/>
        <v>-0.67341967698922867</v>
      </c>
      <c r="K45" s="5"/>
    </row>
    <row r="46" spans="1:12" s="4" customFormat="1" x14ac:dyDescent="0.25">
      <c r="A46" s="32" t="s">
        <v>0</v>
      </c>
      <c r="B46" s="70">
        <v>1</v>
      </c>
      <c r="C46" s="70">
        <v>1</v>
      </c>
      <c r="D46" s="70">
        <v>1</v>
      </c>
      <c r="E46" s="70">
        <v>1</v>
      </c>
      <c r="F46" s="70">
        <v>1</v>
      </c>
      <c r="G46" s="70">
        <v>1</v>
      </c>
      <c r="H46" s="70">
        <v>1</v>
      </c>
      <c r="I46" s="75"/>
      <c r="J46" s="75"/>
      <c r="K46" s="5"/>
    </row>
    <row r="47" spans="1:12" s="4" customFormat="1" x14ac:dyDescent="0.25">
      <c r="A47" s="13"/>
      <c r="B47" s="8"/>
      <c r="C47" s="8"/>
      <c r="D47" s="8"/>
      <c r="E47" s="8"/>
      <c r="F47" s="8"/>
      <c r="G47" s="8"/>
      <c r="H47" s="8"/>
      <c r="I47" s="8"/>
      <c r="J47" s="8"/>
      <c r="K47" s="5"/>
    </row>
    <row r="48" spans="1:12" s="4" customFormat="1" ht="15.75" x14ac:dyDescent="0.25">
      <c r="A48" s="15" t="s">
        <v>148</v>
      </c>
      <c r="B48" s="13"/>
      <c r="C48" s="13"/>
      <c r="D48" s="13"/>
      <c r="E48" s="13"/>
      <c r="F48" s="13"/>
      <c r="G48" s="13"/>
      <c r="H48" s="13"/>
      <c r="I48" s="8"/>
      <c r="J48" s="8"/>
      <c r="K48" s="5"/>
    </row>
    <row r="49" spans="1:11" s="4" customFormat="1" ht="25.5" x14ac:dyDescent="0.25">
      <c r="A49" s="30" t="s">
        <v>8</v>
      </c>
      <c r="B49" s="1">
        <v>2013</v>
      </c>
      <c r="C49" s="1">
        <v>2014</v>
      </c>
      <c r="D49" s="1">
        <v>2015</v>
      </c>
      <c r="E49" s="1">
        <v>2016</v>
      </c>
      <c r="F49" s="1">
        <v>2017</v>
      </c>
      <c r="G49" s="1">
        <v>2018</v>
      </c>
      <c r="H49" s="1">
        <v>2019</v>
      </c>
      <c r="I49" s="24" t="s">
        <v>70</v>
      </c>
      <c r="J49" s="24" t="s">
        <v>71</v>
      </c>
      <c r="K49" s="5"/>
    </row>
    <row r="50" spans="1:11" s="4" customFormat="1" x14ac:dyDescent="0.25">
      <c r="A50" s="31" t="s">
        <v>1</v>
      </c>
      <c r="B50" s="17">
        <v>0.15087948089951969</v>
      </c>
      <c r="C50" s="17">
        <v>0.14892107876361457</v>
      </c>
      <c r="D50" s="17">
        <v>0.13296061467345471</v>
      </c>
      <c r="E50" s="17">
        <v>0.14264516129032259</v>
      </c>
      <c r="F50" s="17">
        <v>0.13609770953212907</v>
      </c>
      <c r="G50" s="17">
        <v>0.13986126276575245</v>
      </c>
      <c r="H50" s="17">
        <v>0.1424580092804392</v>
      </c>
      <c r="I50" s="111">
        <f>100*(H50-B50)</f>
        <v>-0.8421471619080495</v>
      </c>
      <c r="J50" s="76">
        <f>100*(H50-G50)</f>
        <v>0.25967465146867486</v>
      </c>
      <c r="K50" s="5"/>
    </row>
    <row r="51" spans="1:11" s="4" customFormat="1" x14ac:dyDescent="0.25">
      <c r="A51" s="31" t="s">
        <v>2</v>
      </c>
      <c r="B51" s="17">
        <v>0.28184738700340339</v>
      </c>
      <c r="C51" s="17">
        <v>0.27545986160805763</v>
      </c>
      <c r="D51" s="17">
        <v>0.26990348877159009</v>
      </c>
      <c r="E51" s="17">
        <v>0.28006451612903227</v>
      </c>
      <c r="F51" s="17">
        <v>0.27524082771001296</v>
      </c>
      <c r="G51" s="17">
        <v>0.2820508703192241</v>
      </c>
      <c r="H51" s="17">
        <v>0.28241618194889223</v>
      </c>
      <c r="I51" s="76">
        <f t="shared" ref="I51:I52" si="12">100*(H51-B51)</f>
        <v>5.6879494548883747E-2</v>
      </c>
      <c r="J51" s="76">
        <f t="shared" ref="J51:J52" si="13">100*(H51-G51)</f>
        <v>3.6531162966813024E-2</v>
      </c>
      <c r="K51" s="5"/>
    </row>
    <row r="52" spans="1:11" s="4" customFormat="1" x14ac:dyDescent="0.25">
      <c r="A52" s="31" t="s">
        <v>3</v>
      </c>
      <c r="B52" s="17">
        <v>0.56727313209707686</v>
      </c>
      <c r="C52" s="17">
        <v>0.57561905962832782</v>
      </c>
      <c r="D52" s="17">
        <v>0.59713589655495514</v>
      </c>
      <c r="E52" s="17">
        <v>0.57729032258064517</v>
      </c>
      <c r="F52" s="17">
        <v>0.58866146275785791</v>
      </c>
      <c r="G52" s="17">
        <v>0.57808786691502345</v>
      </c>
      <c r="H52" s="17">
        <v>0.57512580877066855</v>
      </c>
      <c r="I52" s="76">
        <f t="shared" si="12"/>
        <v>0.78526766735916853</v>
      </c>
      <c r="J52" s="76">
        <f t="shared" si="13"/>
        <v>-0.29620581443549066</v>
      </c>
      <c r="K52" s="5"/>
    </row>
    <row r="53" spans="1:11" s="4" customFormat="1" x14ac:dyDescent="0.25">
      <c r="A53" s="32" t="s">
        <v>0</v>
      </c>
      <c r="B53" s="70">
        <v>1</v>
      </c>
      <c r="C53" s="70">
        <v>1</v>
      </c>
      <c r="D53" s="70">
        <v>1</v>
      </c>
      <c r="E53" s="70">
        <v>1</v>
      </c>
      <c r="F53" s="70">
        <v>1</v>
      </c>
      <c r="G53" s="70">
        <v>1</v>
      </c>
      <c r="H53" s="70">
        <v>1</v>
      </c>
      <c r="I53" s="75"/>
      <c r="J53" s="75"/>
      <c r="K53" s="5"/>
    </row>
    <row r="54" spans="1:11" s="4" customFormat="1" x14ac:dyDescent="0.25">
      <c r="A54" s="13"/>
      <c r="B54" s="13"/>
      <c r="C54" s="13"/>
      <c r="D54" s="13"/>
      <c r="E54" s="13"/>
      <c r="F54" s="13"/>
      <c r="G54" s="13"/>
      <c r="H54" s="13"/>
      <c r="I54" s="8"/>
      <c r="J54" s="8"/>
      <c r="K54" s="5"/>
    </row>
    <row r="55" spans="1:11" s="4" customFormat="1" ht="15.75" x14ac:dyDescent="0.25">
      <c r="A55" s="15" t="s">
        <v>149</v>
      </c>
      <c r="B55" s="13"/>
      <c r="C55" s="13"/>
      <c r="D55" s="13"/>
      <c r="E55" s="13"/>
      <c r="F55" s="13"/>
      <c r="G55" s="13"/>
      <c r="H55" s="13"/>
      <c r="I55" s="8"/>
      <c r="J55" s="8"/>
      <c r="K55" s="5"/>
    </row>
    <row r="56" spans="1:11" s="4" customFormat="1" ht="25.5" x14ac:dyDescent="0.25">
      <c r="A56" s="30" t="s">
        <v>8</v>
      </c>
      <c r="B56" s="1">
        <v>2013</v>
      </c>
      <c r="C56" s="1">
        <v>2014</v>
      </c>
      <c r="D56" s="1">
        <v>2015</v>
      </c>
      <c r="E56" s="1">
        <v>2016</v>
      </c>
      <c r="F56" s="1">
        <v>2017</v>
      </c>
      <c r="G56" s="1">
        <v>2018</v>
      </c>
      <c r="H56" s="1">
        <v>2019</v>
      </c>
      <c r="I56" s="24" t="s">
        <v>70</v>
      </c>
      <c r="J56" s="24" t="s">
        <v>71</v>
      </c>
      <c r="K56" s="5"/>
    </row>
    <row r="57" spans="1:11" s="4" customFormat="1" x14ac:dyDescent="0.25">
      <c r="A57" s="31" t="s">
        <v>1</v>
      </c>
      <c r="B57" s="17">
        <v>2.773256541880556E-2</v>
      </c>
      <c r="C57" s="17">
        <v>2.7853217962483422E-2</v>
      </c>
      <c r="D57" s="17">
        <v>2.4458104173406665E-2</v>
      </c>
      <c r="E57" s="17">
        <v>2.3074859136034343E-2</v>
      </c>
      <c r="F57" s="17">
        <v>1.9414875811742654E-2</v>
      </c>
      <c r="G57" s="17">
        <v>2.1310966138552344E-2</v>
      </c>
      <c r="H57" s="17">
        <v>2.2032828282828282E-2</v>
      </c>
      <c r="I57" s="111">
        <f>100*(H57-B57)</f>
        <v>-0.56997371359772775</v>
      </c>
      <c r="J57" s="76">
        <f>100*(H57-G57)</f>
        <v>7.2186214427593862E-2</v>
      </c>
      <c r="K57" s="5"/>
    </row>
    <row r="58" spans="1:11" s="4" customFormat="1" x14ac:dyDescent="0.25">
      <c r="A58" s="31" t="s">
        <v>2</v>
      </c>
      <c r="B58" s="17">
        <v>7.7000125203455616E-2</v>
      </c>
      <c r="C58" s="17">
        <v>7.623318385650224E-2</v>
      </c>
      <c r="D58" s="17">
        <v>7.3115496603041091E-2</v>
      </c>
      <c r="E58" s="17">
        <v>6.5937751542795811E-2</v>
      </c>
      <c r="F58" s="17">
        <v>6.3868246635870651E-2</v>
      </c>
      <c r="G58" s="17">
        <v>6.3746505125815464E-2</v>
      </c>
      <c r="H58" s="17">
        <v>5.928030303030303E-2</v>
      </c>
      <c r="I58" s="76">
        <f t="shared" ref="I58:I59" si="14">100*(H58-B58)</f>
        <v>-1.7719822173152586</v>
      </c>
      <c r="J58" s="76">
        <f t="shared" ref="J58:J59" si="15">100*(H58-G58)</f>
        <v>-0.44662020955124337</v>
      </c>
      <c r="K58" s="5"/>
    </row>
    <row r="59" spans="1:11" s="4" customFormat="1" x14ac:dyDescent="0.25">
      <c r="A59" s="31" t="s">
        <v>3</v>
      </c>
      <c r="B59" s="17">
        <v>0.8952673093777388</v>
      </c>
      <c r="C59" s="17">
        <v>0.89591359818101435</v>
      </c>
      <c r="D59" s="17">
        <v>0.90242639922355228</v>
      </c>
      <c r="E59" s="17">
        <v>0.91098738932116985</v>
      </c>
      <c r="F59" s="17">
        <v>0.91671687755238673</v>
      </c>
      <c r="G59" s="17">
        <v>0.9149425287356322</v>
      </c>
      <c r="H59" s="17">
        <v>0.91868686868686866</v>
      </c>
      <c r="I59" s="76">
        <f t="shared" si="14"/>
        <v>2.3419559309129867</v>
      </c>
      <c r="J59" s="76">
        <f t="shared" si="15"/>
        <v>0.37443399512364639</v>
      </c>
      <c r="K59" s="5"/>
    </row>
    <row r="60" spans="1:11" s="4" customFormat="1" x14ac:dyDescent="0.25">
      <c r="A60" s="32" t="s">
        <v>0</v>
      </c>
      <c r="B60" s="70">
        <v>1</v>
      </c>
      <c r="C60" s="70">
        <v>1</v>
      </c>
      <c r="D60" s="70">
        <v>1</v>
      </c>
      <c r="E60" s="70">
        <v>1</v>
      </c>
      <c r="F60" s="70">
        <v>1</v>
      </c>
      <c r="G60" s="70">
        <v>1</v>
      </c>
      <c r="H60" s="70">
        <v>1</v>
      </c>
      <c r="I60" s="75"/>
      <c r="J60" s="75"/>
      <c r="K60" s="5"/>
    </row>
    <row r="61" spans="1:11" s="4" customFormat="1" x14ac:dyDescent="0.25">
      <c r="A61" s="13"/>
      <c r="B61" s="13"/>
      <c r="C61" s="13"/>
      <c r="D61" s="13"/>
      <c r="E61" s="13"/>
      <c r="F61" s="13"/>
      <c r="G61" s="13"/>
      <c r="H61" s="13"/>
      <c r="I61" s="8"/>
      <c r="J61" s="8"/>
      <c r="K61" s="5"/>
    </row>
    <row r="62" spans="1:11" s="4" customFormat="1" ht="15.75" x14ac:dyDescent="0.25">
      <c r="A62" s="15" t="s">
        <v>150</v>
      </c>
      <c r="B62" s="13"/>
      <c r="C62" s="13"/>
      <c r="D62" s="13"/>
      <c r="E62" s="13"/>
      <c r="F62" s="13"/>
      <c r="G62" s="13"/>
      <c r="H62" s="13"/>
      <c r="I62" s="8"/>
      <c r="J62" s="8"/>
      <c r="K62" s="5"/>
    </row>
    <row r="63" spans="1:11" s="4" customFormat="1" ht="25.5" x14ac:dyDescent="0.25">
      <c r="A63" s="30" t="s">
        <v>8</v>
      </c>
      <c r="B63" s="1">
        <v>2013</v>
      </c>
      <c r="C63" s="1">
        <v>2014</v>
      </c>
      <c r="D63" s="1">
        <v>2015</v>
      </c>
      <c r="E63" s="1">
        <v>2016</v>
      </c>
      <c r="F63" s="1">
        <v>2017</v>
      </c>
      <c r="G63" s="1">
        <v>2018</v>
      </c>
      <c r="H63" s="1">
        <v>2019</v>
      </c>
      <c r="I63" s="24" t="s">
        <v>70</v>
      </c>
      <c r="J63" s="24" t="s">
        <v>71</v>
      </c>
      <c r="K63" s="5"/>
    </row>
    <row r="64" spans="1:11" s="4" customFormat="1" x14ac:dyDescent="0.25">
      <c r="A64" s="31" t="s">
        <v>1</v>
      </c>
      <c r="B64" s="17">
        <v>0.25006629541235748</v>
      </c>
      <c r="C64" s="17">
        <v>0.27342256214149141</v>
      </c>
      <c r="D64" s="17">
        <v>0.24354538195368644</v>
      </c>
      <c r="E64" s="17">
        <v>0.26461314576764494</v>
      </c>
      <c r="F64" s="17">
        <v>0.24743497971844428</v>
      </c>
      <c r="G64" s="17">
        <v>0.22913331808826892</v>
      </c>
      <c r="H64" s="17">
        <v>0.21774952919020715</v>
      </c>
      <c r="I64" s="111">
        <f>100*(H64-B64)</f>
        <v>-3.2316766222150322</v>
      </c>
      <c r="J64" s="76">
        <f>100*(H64-G64)</f>
        <v>-1.1383788898061771</v>
      </c>
      <c r="K64" s="5"/>
    </row>
    <row r="65" spans="1:11" s="4" customFormat="1" x14ac:dyDescent="0.25">
      <c r="A65" s="31" t="s">
        <v>2</v>
      </c>
      <c r="B65" s="17">
        <v>0.45080880403076107</v>
      </c>
      <c r="C65" s="17">
        <v>0.42447418738049714</v>
      </c>
      <c r="D65" s="17">
        <v>0.41575725312749534</v>
      </c>
      <c r="E65" s="17">
        <v>0.41353383458646614</v>
      </c>
      <c r="F65" s="17">
        <v>0.4366499642090193</v>
      </c>
      <c r="G65" s="17">
        <v>0.45186370912417106</v>
      </c>
      <c r="H65" s="17">
        <v>0.4839924670433145</v>
      </c>
      <c r="I65" s="76">
        <f t="shared" ref="I65:I66" si="16">100*(H65-B65)</f>
        <v>3.3183663012553435</v>
      </c>
      <c r="J65" s="76">
        <f t="shared" ref="J65:J66" si="17">100*(H65-G65)</f>
        <v>3.2128757919143434</v>
      </c>
      <c r="K65" s="5"/>
    </row>
    <row r="66" spans="1:11" s="4" customFormat="1" x14ac:dyDescent="0.25">
      <c r="A66" s="31" t="s">
        <v>3</v>
      </c>
      <c r="B66" s="17">
        <v>0.29912490055688146</v>
      </c>
      <c r="C66" s="17">
        <v>0.30210325047801145</v>
      </c>
      <c r="D66" s="17">
        <v>0.34069736491881819</v>
      </c>
      <c r="E66" s="17">
        <v>0.32185301964588892</v>
      </c>
      <c r="F66" s="17">
        <v>0.31591505607253639</v>
      </c>
      <c r="G66" s="17">
        <v>0.31900297278756001</v>
      </c>
      <c r="H66" s="17">
        <v>0.29825800376647832</v>
      </c>
      <c r="I66" s="76">
        <f t="shared" si="16"/>
        <v>-8.6689679040313772E-2</v>
      </c>
      <c r="J66" s="76">
        <f t="shared" si="17"/>
        <v>-2.0744969021081694</v>
      </c>
      <c r="K66" s="5"/>
    </row>
    <row r="67" spans="1:11" s="4" customFormat="1" x14ac:dyDescent="0.25">
      <c r="A67" s="32" t="s">
        <v>0</v>
      </c>
      <c r="B67" s="70">
        <v>1</v>
      </c>
      <c r="C67" s="70">
        <v>1</v>
      </c>
      <c r="D67" s="70">
        <v>1</v>
      </c>
      <c r="E67" s="70">
        <v>1</v>
      </c>
      <c r="F67" s="70">
        <v>1</v>
      </c>
      <c r="G67" s="70">
        <v>1</v>
      </c>
      <c r="H67" s="70">
        <v>1</v>
      </c>
      <c r="I67" s="75"/>
      <c r="J67" s="75"/>
      <c r="K67" s="5"/>
    </row>
    <row r="68" spans="1:11" s="4" customFormat="1" x14ac:dyDescent="0.25">
      <c r="A68" s="13"/>
      <c r="B68" s="13"/>
      <c r="C68" s="13"/>
      <c r="D68" s="13"/>
      <c r="E68" s="13"/>
      <c r="F68" s="13"/>
      <c r="G68" s="13"/>
      <c r="H68" s="13"/>
      <c r="I68" s="8"/>
      <c r="J68" s="8"/>
      <c r="K68" s="5"/>
    </row>
    <row r="69" spans="1:11" s="4" customFormat="1" ht="15.75" x14ac:dyDescent="0.25">
      <c r="A69" s="15" t="s">
        <v>151</v>
      </c>
      <c r="B69" s="13"/>
      <c r="C69" s="13"/>
      <c r="D69" s="13"/>
      <c r="E69" s="13"/>
      <c r="F69" s="13"/>
      <c r="G69" s="13"/>
      <c r="H69" s="13"/>
      <c r="I69" s="8"/>
      <c r="J69" s="8"/>
      <c r="K69" s="5"/>
    </row>
    <row r="70" spans="1:11" s="4" customFormat="1" ht="25.5" x14ac:dyDescent="0.25">
      <c r="A70" s="30" t="s">
        <v>8</v>
      </c>
      <c r="B70" s="1">
        <v>2013</v>
      </c>
      <c r="C70" s="1">
        <v>2014</v>
      </c>
      <c r="D70" s="1">
        <v>2015</v>
      </c>
      <c r="E70" s="1">
        <v>2016</v>
      </c>
      <c r="F70" s="1">
        <v>2017</v>
      </c>
      <c r="G70" s="1">
        <v>2018</v>
      </c>
      <c r="H70" s="1">
        <v>2019</v>
      </c>
      <c r="I70" s="24" t="s">
        <v>70</v>
      </c>
      <c r="J70" s="24" t="s">
        <v>71</v>
      </c>
      <c r="K70" s="5"/>
    </row>
    <row r="71" spans="1:11" s="4" customFormat="1" x14ac:dyDescent="0.25">
      <c r="A71" s="31" t="s">
        <v>1</v>
      </c>
      <c r="B71" s="17"/>
      <c r="C71" s="17"/>
      <c r="D71" s="17"/>
      <c r="E71" s="17"/>
      <c r="F71" s="17"/>
      <c r="G71" s="17">
        <v>0.28835136855506049</v>
      </c>
      <c r="H71" s="17">
        <v>0.24092741935483872</v>
      </c>
      <c r="I71" s="111" t="s">
        <v>100</v>
      </c>
      <c r="J71" s="76">
        <f>100*(H71-G71)</f>
        <v>-4.7423949200221776</v>
      </c>
      <c r="K71" s="5"/>
    </row>
    <row r="72" spans="1:11" s="4" customFormat="1" x14ac:dyDescent="0.25">
      <c r="A72" s="31" t="s">
        <v>2</v>
      </c>
      <c r="B72" s="17"/>
      <c r="C72" s="17"/>
      <c r="D72" s="17"/>
      <c r="E72" s="17"/>
      <c r="F72" s="17"/>
      <c r="G72" s="17">
        <v>0.26861871419478039</v>
      </c>
      <c r="H72" s="17">
        <v>0.2758736559139785</v>
      </c>
      <c r="I72" s="111" t="s">
        <v>100</v>
      </c>
      <c r="J72" s="76">
        <f t="shared" ref="J72:J73" si="18">100*(H72-G72)</f>
        <v>0.72549417191981047</v>
      </c>
      <c r="K72" s="5"/>
    </row>
    <row r="73" spans="1:11" s="4" customFormat="1" x14ac:dyDescent="0.25">
      <c r="A73" s="31" t="s">
        <v>3</v>
      </c>
      <c r="B73" s="17"/>
      <c r="C73" s="17"/>
      <c r="D73" s="17"/>
      <c r="E73" s="17"/>
      <c r="F73" s="17"/>
      <c r="G73" s="17">
        <v>0.44302991725015911</v>
      </c>
      <c r="H73" s="17">
        <v>0.48319892473118281</v>
      </c>
      <c r="I73" s="111" t="s">
        <v>100</v>
      </c>
      <c r="J73" s="76">
        <f t="shared" si="18"/>
        <v>4.01690074810237</v>
      </c>
      <c r="K73" s="5"/>
    </row>
    <row r="74" spans="1:11" s="4" customFormat="1" x14ac:dyDescent="0.25">
      <c r="A74" s="32" t="s">
        <v>0</v>
      </c>
      <c r="B74" s="70"/>
      <c r="C74" s="70"/>
      <c r="D74" s="70"/>
      <c r="E74" s="70"/>
      <c r="F74" s="70"/>
      <c r="G74" s="70">
        <v>1</v>
      </c>
      <c r="H74" s="70">
        <v>1</v>
      </c>
      <c r="I74" s="75"/>
      <c r="J74" s="75"/>
      <c r="K74" s="5"/>
    </row>
    <row r="75" spans="1:11" s="4" customFormat="1" x14ac:dyDescent="0.25">
      <c r="A75" s="13"/>
      <c r="B75" s="13"/>
      <c r="C75" s="13"/>
      <c r="D75" s="13"/>
      <c r="E75" s="13"/>
      <c r="F75" s="13"/>
      <c r="G75" s="13"/>
      <c r="H75" s="13"/>
      <c r="I75" s="8"/>
      <c r="J75" s="8"/>
      <c r="K75" s="5"/>
    </row>
    <row r="76" spans="1:11" s="4" customFormat="1" ht="15.75" x14ac:dyDescent="0.25">
      <c r="A76" s="15" t="s">
        <v>152</v>
      </c>
      <c r="B76" s="15"/>
      <c r="C76" s="5"/>
      <c r="D76" s="5"/>
      <c r="E76" s="5"/>
      <c r="F76" s="5"/>
      <c r="G76" s="5"/>
      <c r="H76" s="5"/>
      <c r="I76" s="6"/>
      <c r="J76" s="6"/>
      <c r="K76" s="5"/>
    </row>
    <row r="77" spans="1:11" s="4" customFormat="1" ht="25.5" x14ac:dyDescent="0.25">
      <c r="A77" s="30" t="s">
        <v>8</v>
      </c>
      <c r="B77" s="1">
        <v>2013</v>
      </c>
      <c r="C77" s="1">
        <v>2014</v>
      </c>
      <c r="D77" s="1">
        <v>2015</v>
      </c>
      <c r="E77" s="1">
        <v>2016</v>
      </c>
      <c r="F77" s="1">
        <v>2017</v>
      </c>
      <c r="G77" s="1">
        <v>2018</v>
      </c>
      <c r="H77" s="1">
        <v>2019</v>
      </c>
      <c r="I77" s="24" t="s">
        <v>70</v>
      </c>
      <c r="J77" s="24" t="s">
        <v>71</v>
      </c>
      <c r="K77" s="5"/>
    </row>
    <row r="78" spans="1:11" s="4" customFormat="1" x14ac:dyDescent="0.25">
      <c r="A78" s="39" t="s">
        <v>99</v>
      </c>
      <c r="B78" s="17">
        <v>0.34991996070028036</v>
      </c>
      <c r="C78" s="17">
        <v>0.35066028128235127</v>
      </c>
      <c r="D78" s="17">
        <v>0.34002054605741205</v>
      </c>
      <c r="E78" s="17">
        <v>0.34186042584806581</v>
      </c>
      <c r="F78" s="17">
        <v>0.32634017096865575</v>
      </c>
      <c r="G78" s="17">
        <v>0.315648867473039</v>
      </c>
      <c r="H78" s="17">
        <v>0.31122350065326421</v>
      </c>
      <c r="I78" s="111">
        <f>100*(H78-B78)</f>
        <v>-3.8696460047016155</v>
      </c>
      <c r="J78" s="76">
        <f>100*(H78-G78)</f>
        <v>-0.44253668197747897</v>
      </c>
      <c r="K78" s="109"/>
    </row>
    <row r="79" spans="1:11" s="4" customFormat="1" x14ac:dyDescent="0.25">
      <c r="A79" s="39" t="s">
        <v>111</v>
      </c>
      <c r="B79" s="17">
        <v>0.1292232376531969</v>
      </c>
      <c r="C79" s="17">
        <v>0.12055919806755153</v>
      </c>
      <c r="D79" s="17">
        <v>0.11225163073890639</v>
      </c>
      <c r="E79" s="17">
        <v>0.12293365753170221</v>
      </c>
      <c r="F79" s="17">
        <v>0.12870973654829948</v>
      </c>
      <c r="G79" s="17">
        <v>0.13646048447897205</v>
      </c>
      <c r="H79" s="17">
        <v>0.14209128840561386</v>
      </c>
      <c r="I79" s="76">
        <f t="shared" ref="I79:I80" si="19">100*(H79-B79)</f>
        <v>1.2868050752416953</v>
      </c>
      <c r="J79" s="76">
        <f t="shared" ref="J79:J80" si="20">100*(H79-G79)</f>
        <v>0.56308039266418086</v>
      </c>
      <c r="K79" s="109"/>
    </row>
    <row r="80" spans="1:11" s="4" customFormat="1" x14ac:dyDescent="0.25">
      <c r="A80" s="39" t="s">
        <v>112</v>
      </c>
      <c r="B80" s="40">
        <v>0.52085680164652237</v>
      </c>
      <c r="C80" s="40">
        <v>0.52878052065009717</v>
      </c>
      <c r="D80" s="40">
        <v>0.54772782320368163</v>
      </c>
      <c r="E80" s="40">
        <v>0.53520591662023209</v>
      </c>
      <c r="F80" s="40">
        <v>0.54495009248304471</v>
      </c>
      <c r="G80" s="40">
        <v>0.54789064804798904</v>
      </c>
      <c r="H80" s="40">
        <v>0.54668521094112188</v>
      </c>
      <c r="I80" s="76">
        <f t="shared" si="19"/>
        <v>2.5828409294599508</v>
      </c>
      <c r="J80" s="76">
        <f t="shared" si="20"/>
        <v>-0.12054371068671577</v>
      </c>
      <c r="K80" s="109"/>
    </row>
    <row r="81" spans="1:11" s="4" customFormat="1" x14ac:dyDescent="0.25">
      <c r="A81" s="32" t="s">
        <v>0</v>
      </c>
      <c r="B81" s="70">
        <v>1</v>
      </c>
      <c r="C81" s="70">
        <v>1</v>
      </c>
      <c r="D81" s="70">
        <v>1</v>
      </c>
      <c r="E81" s="70">
        <v>1</v>
      </c>
      <c r="F81" s="70">
        <v>1</v>
      </c>
      <c r="G81" s="70">
        <v>1</v>
      </c>
      <c r="H81" s="70">
        <v>1</v>
      </c>
      <c r="I81" s="18"/>
      <c r="J81" s="18"/>
      <c r="K81" s="5"/>
    </row>
    <row r="82" spans="1:11" s="4" customFormat="1" x14ac:dyDescent="0.25">
      <c r="A82" s="13"/>
      <c r="B82" s="13"/>
      <c r="C82" s="13"/>
      <c r="D82" s="13"/>
      <c r="E82" s="13"/>
      <c r="F82" s="13"/>
      <c r="G82" s="13"/>
      <c r="H82" s="13"/>
      <c r="I82" s="8"/>
      <c r="J82" s="8"/>
      <c r="K82" s="5"/>
    </row>
    <row r="83" spans="1:11" s="4" customFormat="1" ht="15.75" x14ac:dyDescent="0.25">
      <c r="A83" s="15" t="s">
        <v>153</v>
      </c>
      <c r="B83" s="15"/>
      <c r="C83" s="5"/>
      <c r="D83" s="5"/>
      <c r="E83" s="5"/>
      <c r="F83" s="5"/>
      <c r="G83" s="5"/>
      <c r="H83" s="5"/>
      <c r="I83" s="6"/>
      <c r="J83" s="6"/>
      <c r="K83" s="5"/>
    </row>
    <row r="84" spans="1:11" s="4" customFormat="1" ht="25.5" x14ac:dyDescent="0.25">
      <c r="A84" s="30" t="s">
        <v>8</v>
      </c>
      <c r="B84" s="1">
        <v>2013</v>
      </c>
      <c r="C84" s="1">
        <v>2014</v>
      </c>
      <c r="D84" s="1">
        <v>2015</v>
      </c>
      <c r="E84" s="1">
        <v>2016</v>
      </c>
      <c r="F84" s="1">
        <v>2017</v>
      </c>
      <c r="G84" s="1">
        <v>2018</v>
      </c>
      <c r="H84" s="1">
        <v>2019</v>
      </c>
      <c r="I84" s="24" t="s">
        <v>70</v>
      </c>
      <c r="J84" s="24" t="s">
        <v>71</v>
      </c>
      <c r="K84" s="5"/>
    </row>
    <row r="85" spans="1:11" s="4" customFormat="1" x14ac:dyDescent="0.25">
      <c r="A85" s="39" t="s">
        <v>99</v>
      </c>
      <c r="B85" s="17">
        <v>0.3466898383447552</v>
      </c>
      <c r="C85" s="17">
        <v>0.35132332609125022</v>
      </c>
      <c r="D85" s="17">
        <v>0.33858000226474916</v>
      </c>
      <c r="E85" s="17">
        <v>0.33985201712795104</v>
      </c>
      <c r="F85" s="17">
        <v>0.32531735521173166</v>
      </c>
      <c r="G85" s="17">
        <v>0.32171375428919602</v>
      </c>
      <c r="H85" s="17">
        <v>0.31189087051647552</v>
      </c>
      <c r="I85" s="111">
        <f>100*(H85-B85)</f>
        <v>-3.4798967828279679</v>
      </c>
      <c r="J85" s="76">
        <f>100*(H85-G85)</f>
        <v>-0.98228837727205032</v>
      </c>
      <c r="K85" s="109"/>
    </row>
    <row r="86" spans="1:11" s="4" customFormat="1" x14ac:dyDescent="0.25">
      <c r="A86" s="39" t="s">
        <v>111</v>
      </c>
      <c r="B86" s="17">
        <v>0.1173558054890645</v>
      </c>
      <c r="C86" s="17">
        <v>9.6188030811771671E-2</v>
      </c>
      <c r="D86" s="17">
        <v>9.0606143940987108E-2</v>
      </c>
      <c r="E86" s="17">
        <v>9.5581841746919763E-2</v>
      </c>
      <c r="F86" s="17">
        <v>9.9147259278400471E-2</v>
      </c>
      <c r="G86" s="17">
        <v>0.10443190199788346</v>
      </c>
      <c r="H86" s="17">
        <v>0.10831731087979844</v>
      </c>
      <c r="I86" s="76">
        <f t="shared" ref="I86:I87" si="21">100*(H86-B86)</f>
        <v>-0.90384946092660623</v>
      </c>
      <c r="J86" s="76">
        <f t="shared" ref="J86:J87" si="22">100*(H86-G86)</f>
        <v>0.38854088819149785</v>
      </c>
      <c r="K86" s="109"/>
    </row>
    <row r="87" spans="1:11" s="4" customFormat="1" x14ac:dyDescent="0.25">
      <c r="A87" s="39" t="s">
        <v>112</v>
      </c>
      <c r="B87" s="17">
        <v>0.53595435616618026</v>
      </c>
      <c r="C87" s="17">
        <v>0.55248864309697809</v>
      </c>
      <c r="D87" s="17">
        <v>0.57081385379426375</v>
      </c>
      <c r="E87" s="17">
        <v>0.56456614112512915</v>
      </c>
      <c r="F87" s="17">
        <v>0.57553538550986783</v>
      </c>
      <c r="G87" s="17">
        <v>0.57385434371292054</v>
      </c>
      <c r="H87" s="17">
        <v>0.57979181860372608</v>
      </c>
      <c r="I87" s="76">
        <f t="shared" si="21"/>
        <v>4.3837462437545831</v>
      </c>
      <c r="J87" s="76">
        <f t="shared" si="22"/>
        <v>0.59374748908055386</v>
      </c>
      <c r="K87" s="109"/>
    </row>
    <row r="88" spans="1:11" s="4" customFormat="1" x14ac:dyDescent="0.25">
      <c r="A88" s="32" t="s">
        <v>0</v>
      </c>
      <c r="B88" s="70">
        <v>1</v>
      </c>
      <c r="C88" s="70">
        <v>1</v>
      </c>
      <c r="D88" s="70">
        <v>1</v>
      </c>
      <c r="E88" s="70">
        <v>1</v>
      </c>
      <c r="F88" s="70">
        <v>1</v>
      </c>
      <c r="G88" s="70">
        <v>1</v>
      </c>
      <c r="H88" s="70">
        <v>1</v>
      </c>
      <c r="I88" s="18"/>
      <c r="J88" s="18"/>
      <c r="K88" s="5"/>
    </row>
    <row r="89" spans="1:11" s="4" customFormat="1" x14ac:dyDescent="0.25">
      <c r="A89" s="13"/>
      <c r="B89" s="13"/>
      <c r="C89" s="13"/>
      <c r="D89" s="13"/>
      <c r="E89" s="13"/>
      <c r="F89" s="13"/>
      <c r="G89" s="13"/>
      <c r="H89" s="13"/>
      <c r="I89" s="8"/>
      <c r="J89" s="8"/>
      <c r="K89" s="5"/>
    </row>
    <row r="90" spans="1:11" s="4" customFormat="1" ht="15.75" x14ac:dyDescent="0.25">
      <c r="A90" s="15" t="s">
        <v>154</v>
      </c>
      <c r="B90" s="15"/>
      <c r="C90" s="5"/>
      <c r="D90" s="5"/>
      <c r="E90" s="5"/>
      <c r="F90" s="5"/>
      <c r="G90" s="5"/>
      <c r="H90" s="5"/>
      <c r="I90" s="6"/>
      <c r="J90" s="6"/>
      <c r="K90" s="5"/>
    </row>
    <row r="91" spans="1:11" s="4" customFormat="1" ht="25.5" x14ac:dyDescent="0.25">
      <c r="A91" s="30" t="s">
        <v>8</v>
      </c>
      <c r="B91" s="1">
        <v>2013</v>
      </c>
      <c r="C91" s="1">
        <v>2014</v>
      </c>
      <c r="D91" s="1">
        <v>2015</v>
      </c>
      <c r="E91" s="1">
        <v>2016</v>
      </c>
      <c r="F91" s="1">
        <v>2017</v>
      </c>
      <c r="G91" s="1">
        <v>2018</v>
      </c>
      <c r="H91" s="1">
        <v>2019</v>
      </c>
      <c r="I91" s="24" t="s">
        <v>70</v>
      </c>
      <c r="J91" s="24" t="s">
        <v>71</v>
      </c>
      <c r="K91" s="5"/>
    </row>
    <row r="92" spans="1:11" s="4" customFormat="1" x14ac:dyDescent="0.25">
      <c r="A92" s="39" t="s">
        <v>99</v>
      </c>
      <c r="B92" s="17">
        <v>0.35337199726665847</v>
      </c>
      <c r="C92" s="17">
        <v>0.34996641231892794</v>
      </c>
      <c r="D92" s="17">
        <v>0.34155817246261699</v>
      </c>
      <c r="E92" s="17">
        <v>0.34398970309428972</v>
      </c>
      <c r="F92" s="17">
        <v>0.32743012529257881</v>
      </c>
      <c r="G92" s="17">
        <v>0.30930910797492539</v>
      </c>
      <c r="H92" s="17">
        <v>0.3105329056823834</v>
      </c>
      <c r="I92" s="111">
        <f>100*(H92-B92)</f>
        <v>-4.2839091584275071</v>
      </c>
      <c r="J92" s="76">
        <f>100*(H92-G92)</f>
        <v>0.12237977074580075</v>
      </c>
      <c r="K92" s="109"/>
    </row>
    <row r="93" spans="1:11" s="4" customFormat="1" x14ac:dyDescent="0.25">
      <c r="A93" s="39" t="s">
        <v>111</v>
      </c>
      <c r="B93" s="17">
        <v>0.1419059800606241</v>
      </c>
      <c r="C93" s="17">
        <v>0.14606335153383743</v>
      </c>
      <c r="D93" s="17">
        <v>0.13535587250060435</v>
      </c>
      <c r="E93" s="17">
        <v>0.15193153949176422</v>
      </c>
      <c r="F93" s="17">
        <v>0.160212722015696</v>
      </c>
      <c r="G93" s="17">
        <v>0.16994066575039388</v>
      </c>
      <c r="H93" s="17">
        <v>0.17704063255750133</v>
      </c>
      <c r="I93" s="76">
        <f t="shared" ref="I93:I94" si="23">100*(H93-B93)</f>
        <v>3.5134652496877221</v>
      </c>
      <c r="J93" s="76">
        <f t="shared" ref="J93:J94" si="24">100*(H93-G93)</f>
        <v>0.70999668071074495</v>
      </c>
      <c r="K93" s="109"/>
    </row>
    <row r="94" spans="1:11" s="4" customFormat="1" x14ac:dyDescent="0.25">
      <c r="A94" s="39" t="s">
        <v>112</v>
      </c>
      <c r="B94" s="17">
        <v>0.50472202267271737</v>
      </c>
      <c r="C94" s="17">
        <v>0.50397023614723457</v>
      </c>
      <c r="D94" s="17">
        <v>0.52308595503677868</v>
      </c>
      <c r="E94" s="17">
        <v>0.50407875741394603</v>
      </c>
      <c r="F94" s="17">
        <v>0.51235715269172522</v>
      </c>
      <c r="G94" s="17">
        <v>0.52075022627468071</v>
      </c>
      <c r="H94" s="17">
        <v>0.5124264617601153</v>
      </c>
      <c r="I94" s="76">
        <f t="shared" si="23"/>
        <v>0.77044390873979296</v>
      </c>
      <c r="J94" s="76">
        <f t="shared" si="24"/>
        <v>-0.83237645145654016</v>
      </c>
      <c r="K94" s="109"/>
    </row>
    <row r="95" spans="1:11" s="4" customFormat="1" x14ac:dyDescent="0.25">
      <c r="A95" s="32" t="s">
        <v>0</v>
      </c>
      <c r="B95" s="70">
        <v>1</v>
      </c>
      <c r="C95" s="70">
        <v>1</v>
      </c>
      <c r="D95" s="70">
        <v>1</v>
      </c>
      <c r="E95" s="70">
        <v>1</v>
      </c>
      <c r="F95" s="70">
        <v>1</v>
      </c>
      <c r="G95" s="70">
        <v>1</v>
      </c>
      <c r="H95" s="70">
        <v>1</v>
      </c>
      <c r="I95" s="18"/>
      <c r="J95" s="18"/>
      <c r="K95" s="5"/>
    </row>
    <row r="96" spans="1:11" s="4" customFormat="1" x14ac:dyDescent="0.25">
      <c r="A96" s="13"/>
      <c r="B96" s="13"/>
      <c r="C96" s="13"/>
      <c r="D96" s="13"/>
      <c r="E96" s="13"/>
      <c r="F96" s="13"/>
      <c r="G96" s="13"/>
      <c r="H96" s="13"/>
      <c r="I96" s="8"/>
      <c r="J96" s="8"/>
      <c r="K96" s="5"/>
    </row>
    <row r="97" spans="1:11" s="4" customFormat="1" ht="15.75" x14ac:dyDescent="0.25">
      <c r="A97" s="15" t="s">
        <v>173</v>
      </c>
      <c r="B97" s="15"/>
      <c r="C97" s="5"/>
      <c r="D97" s="5"/>
      <c r="E97" s="5"/>
      <c r="F97" s="5"/>
      <c r="G97" s="5"/>
      <c r="H97" s="5"/>
      <c r="I97" s="6"/>
      <c r="J97" s="6"/>
      <c r="K97" s="5"/>
    </row>
    <row r="98" spans="1:11" s="4" customFormat="1" ht="25.5" x14ac:dyDescent="0.25">
      <c r="A98" s="30" t="s">
        <v>8</v>
      </c>
      <c r="B98" s="1">
        <v>2013</v>
      </c>
      <c r="C98" s="1">
        <v>2014</v>
      </c>
      <c r="D98" s="1">
        <v>2015</v>
      </c>
      <c r="E98" s="1">
        <v>2016</v>
      </c>
      <c r="F98" s="1">
        <v>2017</v>
      </c>
      <c r="G98" s="1">
        <v>2018</v>
      </c>
      <c r="H98" s="1">
        <v>2019</v>
      </c>
      <c r="I98" s="24" t="s">
        <v>70</v>
      </c>
      <c r="J98" s="24" t="s">
        <v>71</v>
      </c>
      <c r="K98" s="5"/>
    </row>
    <row r="99" spans="1:11" s="4" customFormat="1" x14ac:dyDescent="0.25">
      <c r="A99" s="39" t="s">
        <v>99</v>
      </c>
      <c r="B99" s="17">
        <v>0.2736402605355453</v>
      </c>
      <c r="C99" s="17">
        <v>0.28306625594350054</v>
      </c>
      <c r="D99" s="17">
        <v>0.26361827700036677</v>
      </c>
      <c r="E99" s="17">
        <v>0.26492856898146561</v>
      </c>
      <c r="F99" s="17">
        <v>0.25218892308391155</v>
      </c>
      <c r="G99" s="17">
        <v>0.24604502755650756</v>
      </c>
      <c r="H99" s="17">
        <v>0.24300223790669651</v>
      </c>
      <c r="I99" s="111">
        <f>100*(H99-B99)</f>
        <v>-3.0638022628848791</v>
      </c>
      <c r="J99" s="76">
        <f>100*(H99-G99)</f>
        <v>-0.30427896498110563</v>
      </c>
      <c r="K99" s="5"/>
    </row>
    <row r="100" spans="1:11" s="4" customFormat="1" x14ac:dyDescent="0.25">
      <c r="A100" s="39" t="s">
        <v>111</v>
      </c>
      <c r="B100" s="17">
        <v>0.1097923509436063</v>
      </c>
      <c r="C100" s="17">
        <v>0.10439094548615956</v>
      </c>
      <c r="D100" s="17">
        <v>9.2941058785608696E-2</v>
      </c>
      <c r="E100" s="17">
        <v>9.9283976840590635E-2</v>
      </c>
      <c r="F100" s="17">
        <v>9.8175045709029379E-2</v>
      </c>
      <c r="G100" s="17">
        <v>0.10080996050605796</v>
      </c>
      <c r="H100" s="17">
        <v>0.1053881907385092</v>
      </c>
      <c r="I100" s="76">
        <f t="shared" ref="I100:I101" si="25">100*(H100-B100)</f>
        <v>-0.44041602050970963</v>
      </c>
      <c r="J100" s="76">
        <f t="shared" ref="J100:J101" si="26">100*(H100-G100)</f>
        <v>0.45782302324512414</v>
      </c>
      <c r="K100" s="5"/>
    </row>
    <row r="101" spans="1:11" s="4" customFormat="1" x14ac:dyDescent="0.25">
      <c r="A101" s="39" t="s">
        <v>112</v>
      </c>
      <c r="B101" s="17">
        <v>0.61656738852084836</v>
      </c>
      <c r="C101" s="17">
        <v>0.61254279857033989</v>
      </c>
      <c r="D101" s="17">
        <v>0.64344066421402457</v>
      </c>
      <c r="E101" s="17">
        <v>0.63578745417794369</v>
      </c>
      <c r="F101" s="17">
        <v>0.64963603120705904</v>
      </c>
      <c r="G101" s="17">
        <v>0.65314501193743446</v>
      </c>
      <c r="H101" s="17">
        <v>0.65160957135479425</v>
      </c>
      <c r="I101" s="76">
        <f t="shared" si="25"/>
        <v>3.504218283394589</v>
      </c>
      <c r="J101" s="76">
        <f t="shared" si="26"/>
        <v>-0.15354405826402129</v>
      </c>
      <c r="K101" s="5"/>
    </row>
    <row r="102" spans="1:11" s="4" customFormat="1" x14ac:dyDescent="0.25">
      <c r="A102" s="32" t="s">
        <v>0</v>
      </c>
      <c r="B102" s="70">
        <v>1</v>
      </c>
      <c r="C102" s="70">
        <v>1</v>
      </c>
      <c r="D102" s="70">
        <v>1</v>
      </c>
      <c r="E102" s="70">
        <v>1</v>
      </c>
      <c r="F102" s="70">
        <v>1</v>
      </c>
      <c r="G102" s="70">
        <v>1</v>
      </c>
      <c r="H102" s="70">
        <v>1</v>
      </c>
      <c r="I102" s="18"/>
      <c r="J102" s="18"/>
      <c r="K102" s="5"/>
    </row>
    <row r="103" spans="1:11" s="4" customFormat="1" x14ac:dyDescent="0.25">
      <c r="A103" s="13"/>
      <c r="B103" s="13"/>
      <c r="C103" s="13"/>
      <c r="D103" s="13"/>
      <c r="E103" s="13"/>
      <c r="F103" s="13"/>
      <c r="G103" s="13"/>
      <c r="H103" s="13"/>
      <c r="I103" s="8"/>
      <c r="J103" s="8"/>
      <c r="K103" s="5"/>
    </row>
    <row r="104" spans="1:11" s="4" customFormat="1" ht="15.75" x14ac:dyDescent="0.25">
      <c r="A104" s="15" t="s">
        <v>155</v>
      </c>
      <c r="B104" s="15"/>
      <c r="C104" s="5"/>
      <c r="D104" s="5"/>
      <c r="E104" s="5"/>
      <c r="F104" s="5"/>
      <c r="G104" s="5"/>
      <c r="H104" s="5"/>
      <c r="I104" s="6"/>
      <c r="J104" s="6"/>
      <c r="K104" s="5"/>
    </row>
    <row r="105" spans="1:11" s="4" customFormat="1" ht="25.5" x14ac:dyDescent="0.25">
      <c r="A105" s="30" t="s">
        <v>8</v>
      </c>
      <c r="B105" s="1">
        <v>2013</v>
      </c>
      <c r="C105" s="1">
        <v>2014</v>
      </c>
      <c r="D105" s="1">
        <v>2015</v>
      </c>
      <c r="E105" s="1">
        <v>2016</v>
      </c>
      <c r="F105" s="1">
        <v>2017</v>
      </c>
      <c r="G105" s="1">
        <v>2018</v>
      </c>
      <c r="H105" s="1">
        <v>2019</v>
      </c>
      <c r="I105" s="24" t="s">
        <v>70</v>
      </c>
      <c r="J105" s="24" t="s">
        <v>71</v>
      </c>
      <c r="K105" s="5"/>
    </row>
    <row r="106" spans="1:11" s="4" customFormat="1" x14ac:dyDescent="0.25">
      <c r="A106" s="39" t="s">
        <v>99</v>
      </c>
      <c r="B106" s="17">
        <v>0.59241823587710607</v>
      </c>
      <c r="C106" s="17">
        <v>0.5962408360630167</v>
      </c>
      <c r="D106" s="17">
        <v>0.57100134408602155</v>
      </c>
      <c r="E106" s="17">
        <v>0.56002461219599076</v>
      </c>
      <c r="F106" s="17">
        <v>0.53061160644454874</v>
      </c>
      <c r="G106" s="17">
        <v>0.50824226708649745</v>
      </c>
      <c r="H106" s="17">
        <v>0.49993650793650796</v>
      </c>
      <c r="I106" s="111">
        <f>100*(H106-B106)</f>
        <v>-9.248172794059812</v>
      </c>
      <c r="J106" s="76">
        <f>100*(H106-G106)</f>
        <v>-0.83057591499894889</v>
      </c>
      <c r="K106" s="5"/>
    </row>
    <row r="107" spans="1:11" s="4" customFormat="1" x14ac:dyDescent="0.25">
      <c r="A107" s="39" t="s">
        <v>111</v>
      </c>
      <c r="B107" s="17">
        <v>0.19099532776440606</v>
      </c>
      <c r="C107" s="17">
        <v>0.17930120106067696</v>
      </c>
      <c r="D107" s="17">
        <v>0.17063172043010752</v>
      </c>
      <c r="E107" s="17">
        <v>0.18999967615531591</v>
      </c>
      <c r="F107" s="17">
        <v>0.21282652901611138</v>
      </c>
      <c r="G107" s="17">
        <v>0.23510526640735938</v>
      </c>
      <c r="H107" s="17">
        <v>0.24361904761904762</v>
      </c>
      <c r="I107" s="76">
        <f t="shared" ref="I107:I108" si="27">100*(H107-B107)</f>
        <v>5.2623719854641564</v>
      </c>
      <c r="J107" s="76">
        <f t="shared" ref="J107:J108" si="28">100*(H107-G107)</f>
        <v>0.85137812116882483</v>
      </c>
      <c r="K107" s="5"/>
    </row>
    <row r="108" spans="1:11" s="4" customFormat="1" x14ac:dyDescent="0.25">
      <c r="A108" s="39" t="s">
        <v>112</v>
      </c>
      <c r="B108" s="17">
        <v>0.2165864363584879</v>
      </c>
      <c r="C108" s="17">
        <v>0.22445796287630634</v>
      </c>
      <c r="D108" s="17">
        <v>0.25836693548387096</v>
      </c>
      <c r="E108" s="17">
        <v>0.24997571164869328</v>
      </c>
      <c r="F108" s="17">
        <v>0.25656186453933993</v>
      </c>
      <c r="G108" s="17">
        <v>0.2566524665061431</v>
      </c>
      <c r="H108" s="17">
        <v>0.25644444444444442</v>
      </c>
      <c r="I108" s="76">
        <f t="shared" si="27"/>
        <v>3.985800808595652</v>
      </c>
      <c r="J108" s="76">
        <f t="shared" si="28"/>
        <v>-2.080220616986761E-2</v>
      </c>
      <c r="K108" s="5"/>
    </row>
    <row r="109" spans="1:11" s="4" customFormat="1" x14ac:dyDescent="0.25">
      <c r="A109" s="32" t="s">
        <v>0</v>
      </c>
      <c r="B109" s="70">
        <v>1</v>
      </c>
      <c r="C109" s="70">
        <v>1</v>
      </c>
      <c r="D109" s="70">
        <v>1</v>
      </c>
      <c r="E109" s="70">
        <v>1</v>
      </c>
      <c r="F109" s="70">
        <v>1</v>
      </c>
      <c r="G109" s="70">
        <v>1</v>
      </c>
      <c r="H109" s="70">
        <v>1</v>
      </c>
      <c r="I109" s="18"/>
      <c r="J109" s="18"/>
      <c r="K109" s="5"/>
    </row>
    <row r="110" spans="1:11" s="4" customFormat="1" x14ac:dyDescent="0.25">
      <c r="A110" s="13"/>
      <c r="B110" s="13"/>
      <c r="C110" s="13"/>
      <c r="D110" s="13"/>
      <c r="E110" s="13"/>
      <c r="F110" s="13"/>
      <c r="G110" s="13"/>
      <c r="H110" s="13"/>
      <c r="I110" s="8"/>
      <c r="J110" s="8"/>
      <c r="K110" s="5"/>
    </row>
    <row r="111" spans="1:11" s="4" customFormat="1" ht="15.75" x14ac:dyDescent="0.25">
      <c r="A111" s="15" t="s">
        <v>156</v>
      </c>
      <c r="B111" s="15"/>
      <c r="C111" s="5"/>
      <c r="D111" s="5"/>
      <c r="E111" s="5"/>
      <c r="F111" s="5"/>
      <c r="G111" s="5"/>
      <c r="H111" s="5"/>
      <c r="I111" s="6"/>
      <c r="J111" s="6"/>
      <c r="K111" s="5"/>
    </row>
    <row r="112" spans="1:11" s="4" customFormat="1" ht="25.5" x14ac:dyDescent="0.25">
      <c r="A112" s="30" t="s">
        <v>8</v>
      </c>
      <c r="B112" s="1">
        <v>2013</v>
      </c>
      <c r="C112" s="1">
        <v>2014</v>
      </c>
      <c r="D112" s="1">
        <v>2015</v>
      </c>
      <c r="E112" s="1">
        <v>2016</v>
      </c>
      <c r="F112" s="1">
        <v>2017</v>
      </c>
      <c r="G112" s="1">
        <v>2018</v>
      </c>
      <c r="H112" s="1">
        <v>2019</v>
      </c>
      <c r="I112" s="24" t="s">
        <v>70</v>
      </c>
      <c r="J112" s="24" t="s">
        <v>71</v>
      </c>
      <c r="K112" s="5"/>
    </row>
    <row r="113" spans="1:11" s="4" customFormat="1" x14ac:dyDescent="0.25">
      <c r="A113" s="39" t="s">
        <v>99</v>
      </c>
      <c r="B113" s="17">
        <v>0.46857013881051801</v>
      </c>
      <c r="C113" s="17">
        <v>0.47142936782249972</v>
      </c>
      <c r="D113" s="17">
        <v>0.46087433191722627</v>
      </c>
      <c r="E113" s="17">
        <v>0.45112922624615798</v>
      </c>
      <c r="F113" s="17">
        <v>0.43516426438124917</v>
      </c>
      <c r="G113" s="17">
        <v>0.41723680721294087</v>
      </c>
      <c r="H113" s="17">
        <v>0.41667879070038116</v>
      </c>
      <c r="I113" s="111">
        <f>100*(H113-B113)</f>
        <v>-5.1891348110136848</v>
      </c>
      <c r="J113" s="76">
        <f>100*(H113-G113)</f>
        <v>-5.5801651255971141E-2</v>
      </c>
      <c r="K113" s="5"/>
    </row>
    <row r="114" spans="1:11" s="4" customFormat="1" x14ac:dyDescent="0.25">
      <c r="A114" s="39" t="s">
        <v>111</v>
      </c>
      <c r="B114" s="17">
        <v>0.13751269608396344</v>
      </c>
      <c r="C114" s="17">
        <v>0.12841453896755492</v>
      </c>
      <c r="D114" s="17">
        <v>0.11919967109771139</v>
      </c>
      <c r="E114" s="17">
        <v>0.13229987972738205</v>
      </c>
      <c r="F114" s="17">
        <v>0.13839761069990911</v>
      </c>
      <c r="G114" s="17">
        <v>0.14317157252718113</v>
      </c>
      <c r="H114" s="17">
        <v>0.14953298222131697</v>
      </c>
      <c r="I114" s="76">
        <f t="shared" ref="I114:I115" si="29">100*(H114-B114)</f>
        <v>1.2020286137353535</v>
      </c>
      <c r="J114" s="76">
        <f t="shared" ref="J114:J115" si="30">100*(H114-G114)</f>
        <v>0.63614096941358445</v>
      </c>
      <c r="K114" s="5"/>
    </row>
    <row r="115" spans="1:11" s="4" customFormat="1" x14ac:dyDescent="0.25">
      <c r="A115" s="39" t="s">
        <v>112</v>
      </c>
      <c r="B115" s="17">
        <v>0.39391716510551855</v>
      </c>
      <c r="C115" s="17">
        <v>0.40015609320994538</v>
      </c>
      <c r="D115" s="17">
        <v>0.41992599698506233</v>
      </c>
      <c r="E115" s="17">
        <v>0.41657089402645997</v>
      </c>
      <c r="F115" s="17">
        <v>0.42643812491884175</v>
      </c>
      <c r="G115" s="17">
        <v>0.43959162025987797</v>
      </c>
      <c r="H115" s="17">
        <v>0.43378822707830189</v>
      </c>
      <c r="I115" s="76">
        <f t="shared" si="29"/>
        <v>3.9871061972783339</v>
      </c>
      <c r="J115" s="76">
        <f t="shared" si="30"/>
        <v>-0.58033931815760775</v>
      </c>
      <c r="K115" s="5"/>
    </row>
    <row r="116" spans="1:11" s="4" customFormat="1" x14ac:dyDescent="0.25">
      <c r="A116" s="32" t="s">
        <v>0</v>
      </c>
      <c r="B116" s="70">
        <v>1</v>
      </c>
      <c r="C116" s="70">
        <v>1</v>
      </c>
      <c r="D116" s="70">
        <v>1</v>
      </c>
      <c r="E116" s="70">
        <v>1</v>
      </c>
      <c r="F116" s="70">
        <v>1</v>
      </c>
      <c r="G116" s="70">
        <v>1</v>
      </c>
      <c r="H116" s="70">
        <v>1</v>
      </c>
      <c r="I116" s="18"/>
      <c r="J116" s="18"/>
      <c r="K116" s="5"/>
    </row>
    <row r="117" spans="1:11" s="4" customFormat="1" x14ac:dyDescent="0.25">
      <c r="A117" s="13"/>
      <c r="B117" s="13"/>
      <c r="C117" s="13"/>
      <c r="D117" s="13"/>
      <c r="E117" s="13"/>
      <c r="F117" s="13"/>
      <c r="G117" s="13"/>
      <c r="H117" s="13"/>
      <c r="I117" s="8"/>
      <c r="J117" s="8"/>
      <c r="K117" s="5"/>
    </row>
    <row r="118" spans="1:11" s="4" customFormat="1" ht="15.75" x14ac:dyDescent="0.25">
      <c r="A118" s="15" t="s">
        <v>157</v>
      </c>
      <c r="B118" s="15"/>
      <c r="C118" s="5"/>
      <c r="D118" s="5"/>
      <c r="E118" s="5"/>
      <c r="F118" s="5"/>
      <c r="G118" s="5"/>
      <c r="H118" s="5"/>
      <c r="I118" s="6"/>
      <c r="J118" s="6"/>
      <c r="K118" s="5"/>
    </row>
    <row r="119" spans="1:11" s="4" customFormat="1" ht="25.5" x14ac:dyDescent="0.25">
      <c r="A119" s="30" t="s">
        <v>8</v>
      </c>
      <c r="B119" s="1">
        <v>2013</v>
      </c>
      <c r="C119" s="1">
        <v>2014</v>
      </c>
      <c r="D119" s="1">
        <v>2015</v>
      </c>
      <c r="E119" s="1">
        <v>2016</v>
      </c>
      <c r="F119" s="1">
        <v>2017</v>
      </c>
      <c r="G119" s="1">
        <v>2018</v>
      </c>
      <c r="H119" s="1">
        <v>2019</v>
      </c>
      <c r="I119" s="24" t="s">
        <v>70</v>
      </c>
      <c r="J119" s="24" t="s">
        <v>71</v>
      </c>
      <c r="K119" s="5"/>
    </row>
    <row r="120" spans="1:11" s="4" customFormat="1" x14ac:dyDescent="0.25">
      <c r="A120" s="39" t="s">
        <v>99</v>
      </c>
      <c r="B120" s="17">
        <v>0.34344285759725179</v>
      </c>
      <c r="C120" s="17">
        <v>0.34251217628422365</v>
      </c>
      <c r="D120" s="17">
        <v>0.32740419152325329</v>
      </c>
      <c r="E120" s="17">
        <v>0.33030645161290323</v>
      </c>
      <c r="F120" s="17">
        <v>0.31332446424850535</v>
      </c>
      <c r="G120" s="17">
        <v>0.30581737022110184</v>
      </c>
      <c r="H120" s="17">
        <v>0.30205542121429974</v>
      </c>
      <c r="I120" s="111">
        <f>100*(H120-B120)</f>
        <v>-4.1387436382952059</v>
      </c>
      <c r="J120" s="76">
        <f>100*(H120-G120)</f>
        <v>-0.37619490068021011</v>
      </c>
      <c r="K120" s="5"/>
    </row>
    <row r="121" spans="1:11" s="4" customFormat="1" x14ac:dyDescent="0.25">
      <c r="A121" s="39" t="s">
        <v>111</v>
      </c>
      <c r="B121" s="17">
        <v>0.1378383536372022</v>
      </c>
      <c r="C121" s="17">
        <v>0.127768232901975</v>
      </c>
      <c r="D121" s="17">
        <v>0.11849954711559484</v>
      </c>
      <c r="E121" s="17">
        <v>0.13172580645161291</v>
      </c>
      <c r="F121" s="17">
        <v>0.13588933946689319</v>
      </c>
      <c r="G121" s="17">
        <v>0.14793108431413479</v>
      </c>
      <c r="H121" s="17">
        <v>0.15409123586693679</v>
      </c>
      <c r="I121" s="76">
        <f t="shared" ref="I121:I122" si="31">100*(H121-B121)</f>
        <v>1.6252882229734589</v>
      </c>
      <c r="J121" s="76">
        <f t="shared" ref="J121:J122" si="32">100*(H121-G121)</f>
        <v>0.61601515528020012</v>
      </c>
      <c r="K121" s="5"/>
    </row>
    <row r="122" spans="1:11" s="4" customFormat="1" x14ac:dyDescent="0.25">
      <c r="A122" s="39" t="s">
        <v>112</v>
      </c>
      <c r="B122" s="17">
        <v>0.518718788765546</v>
      </c>
      <c r="C122" s="17">
        <v>0.52971959081380127</v>
      </c>
      <c r="D122" s="17">
        <v>0.55409626136115187</v>
      </c>
      <c r="E122" s="17">
        <v>0.53796774193548391</v>
      </c>
      <c r="F122" s="17">
        <v>0.55078619628460146</v>
      </c>
      <c r="G122" s="17">
        <v>0.5462515454647634</v>
      </c>
      <c r="H122" s="17">
        <v>0.54385334291876342</v>
      </c>
      <c r="I122" s="76">
        <f t="shared" si="31"/>
        <v>2.5134554153217414</v>
      </c>
      <c r="J122" s="76">
        <f t="shared" si="32"/>
        <v>-0.23982025459999834</v>
      </c>
      <c r="K122" s="5"/>
    </row>
    <row r="123" spans="1:11" s="4" customFormat="1" x14ac:dyDescent="0.25">
      <c r="A123" s="32" t="s">
        <v>0</v>
      </c>
      <c r="B123" s="70">
        <v>1</v>
      </c>
      <c r="C123" s="70">
        <v>1</v>
      </c>
      <c r="D123" s="70">
        <v>1</v>
      </c>
      <c r="E123" s="70">
        <v>1</v>
      </c>
      <c r="F123" s="70">
        <v>1</v>
      </c>
      <c r="G123" s="70">
        <v>1</v>
      </c>
      <c r="H123" s="70">
        <v>1</v>
      </c>
      <c r="I123" s="18"/>
      <c r="J123" s="18"/>
      <c r="K123" s="5"/>
    </row>
    <row r="124" spans="1:11" s="4" customFormat="1" x14ac:dyDescent="0.25">
      <c r="A124" s="13"/>
      <c r="B124" s="13"/>
      <c r="C124" s="13"/>
      <c r="D124" s="13"/>
      <c r="E124" s="13"/>
      <c r="F124" s="13"/>
      <c r="G124" s="13"/>
      <c r="H124" s="13"/>
      <c r="I124" s="8"/>
      <c r="J124" s="8"/>
      <c r="K124" s="5"/>
    </row>
    <row r="125" spans="1:11" s="4" customFormat="1" ht="15.75" x14ac:dyDescent="0.25">
      <c r="A125" s="15" t="s">
        <v>158</v>
      </c>
      <c r="B125" s="15"/>
      <c r="C125" s="5"/>
      <c r="D125" s="5"/>
      <c r="E125" s="5"/>
      <c r="F125" s="5"/>
      <c r="G125" s="5"/>
      <c r="H125" s="5"/>
      <c r="I125" s="6"/>
      <c r="J125" s="6"/>
      <c r="K125" s="5"/>
    </row>
    <row r="126" spans="1:11" s="4" customFormat="1" ht="25.5" x14ac:dyDescent="0.25">
      <c r="A126" s="30" t="s">
        <v>8</v>
      </c>
      <c r="B126" s="1">
        <v>2013</v>
      </c>
      <c r="C126" s="1">
        <v>2014</v>
      </c>
      <c r="D126" s="1">
        <v>2015</v>
      </c>
      <c r="E126" s="1">
        <v>2016</v>
      </c>
      <c r="F126" s="1">
        <v>2017</v>
      </c>
      <c r="G126" s="1">
        <v>2018</v>
      </c>
      <c r="H126" s="1">
        <v>2019</v>
      </c>
      <c r="I126" s="24" t="s">
        <v>70</v>
      </c>
      <c r="J126" s="24" t="s">
        <v>71</v>
      </c>
      <c r="K126" s="5"/>
    </row>
    <row r="127" spans="1:11" s="4" customFormat="1" x14ac:dyDescent="0.25">
      <c r="A127" s="39" t="s">
        <v>99</v>
      </c>
      <c r="B127" s="17">
        <v>6.2413922624264428E-2</v>
      </c>
      <c r="C127" s="17">
        <v>5.9432830164845574E-2</v>
      </c>
      <c r="D127" s="17">
        <v>5.9398252992559041E-2</v>
      </c>
      <c r="E127" s="17">
        <v>5.4400321974778641E-2</v>
      </c>
      <c r="F127" s="17">
        <v>4.8068554595969738E-2</v>
      </c>
      <c r="G127" s="17">
        <v>4.6971109040074559E-2</v>
      </c>
      <c r="H127" s="17">
        <v>4.5643939393939396E-2</v>
      </c>
      <c r="I127" s="111">
        <f>100*(H127-B127)</f>
        <v>-1.6769983230325032</v>
      </c>
      <c r="J127" s="76">
        <f>100*(H127-G127)</f>
        <v>-0.13271696461351623</v>
      </c>
      <c r="K127" s="5"/>
    </row>
    <row r="128" spans="1:11" s="4" customFormat="1" x14ac:dyDescent="0.25">
      <c r="A128" s="39" t="s">
        <v>111</v>
      </c>
      <c r="B128" s="17">
        <v>5.7405784399649433E-2</v>
      </c>
      <c r="C128" s="17">
        <v>5.6527505842228258E-2</v>
      </c>
      <c r="D128" s="17">
        <v>5.118084762212876E-2</v>
      </c>
      <c r="E128" s="17">
        <v>4.5546015562114302E-2</v>
      </c>
      <c r="F128" s="17">
        <v>4.338220526210082E-2</v>
      </c>
      <c r="G128" s="17">
        <v>4.4734389561975771E-2</v>
      </c>
      <c r="H128" s="17">
        <v>4.1540404040404037E-2</v>
      </c>
      <c r="I128" s="76">
        <f t="shared" ref="I128:I129" si="33">100*(H128-B128)</f>
        <v>-1.5865380359245396</v>
      </c>
      <c r="J128" s="76">
        <f t="shared" ref="J128:J129" si="34">100*(H128-G128)</f>
        <v>-0.31939855215717339</v>
      </c>
      <c r="K128" s="5"/>
    </row>
    <row r="129" spans="1:11" s="4" customFormat="1" x14ac:dyDescent="0.25">
      <c r="A129" s="39" t="s">
        <v>112</v>
      </c>
      <c r="B129" s="17">
        <v>0.88018029297608613</v>
      </c>
      <c r="C129" s="17">
        <v>0.88403966399292622</v>
      </c>
      <c r="D129" s="17">
        <v>0.88942089938531221</v>
      </c>
      <c r="E129" s="17">
        <v>0.90005366246310703</v>
      </c>
      <c r="F129" s="17">
        <v>0.9085492401419295</v>
      </c>
      <c r="G129" s="17">
        <v>0.90829450139794965</v>
      </c>
      <c r="H129" s="17">
        <v>0.91281565656565644</v>
      </c>
      <c r="I129" s="76">
        <f t="shared" si="33"/>
        <v>3.263536358957031</v>
      </c>
      <c r="J129" s="76">
        <f t="shared" si="34"/>
        <v>0.45211551677067918</v>
      </c>
      <c r="K129" s="5"/>
    </row>
    <row r="130" spans="1:11" s="4" customFormat="1" x14ac:dyDescent="0.25">
      <c r="A130" s="32" t="s">
        <v>0</v>
      </c>
      <c r="B130" s="70">
        <v>1</v>
      </c>
      <c r="C130" s="70">
        <v>1</v>
      </c>
      <c r="D130" s="70">
        <v>1</v>
      </c>
      <c r="E130" s="70">
        <v>1</v>
      </c>
      <c r="F130" s="70">
        <v>1</v>
      </c>
      <c r="G130" s="70">
        <v>1</v>
      </c>
      <c r="H130" s="70">
        <v>1</v>
      </c>
      <c r="I130" s="18"/>
      <c r="J130" s="18"/>
      <c r="K130" s="5"/>
    </row>
    <row r="131" spans="1:11" s="4" customFormat="1" x14ac:dyDescent="0.25">
      <c r="A131" s="13"/>
      <c r="B131" s="13"/>
      <c r="C131" s="13"/>
      <c r="D131" s="13"/>
      <c r="E131" s="13"/>
      <c r="F131" s="13"/>
      <c r="G131" s="13"/>
      <c r="H131" s="13"/>
      <c r="I131" s="8"/>
      <c r="J131" s="8"/>
      <c r="K131" s="5"/>
    </row>
    <row r="132" spans="1:11" s="4" customFormat="1" ht="15.75" x14ac:dyDescent="0.25">
      <c r="A132" s="15" t="s">
        <v>159</v>
      </c>
      <c r="B132" s="15"/>
      <c r="C132" s="5"/>
      <c r="D132" s="5"/>
      <c r="E132" s="5"/>
      <c r="F132" s="5"/>
      <c r="G132" s="5"/>
      <c r="H132" s="5"/>
      <c r="I132" s="6"/>
      <c r="J132" s="6"/>
      <c r="K132" s="5"/>
    </row>
    <row r="133" spans="1:11" s="4" customFormat="1" ht="25.5" x14ac:dyDescent="0.25">
      <c r="A133" s="30" t="s">
        <v>8</v>
      </c>
      <c r="B133" s="1">
        <v>2013</v>
      </c>
      <c r="C133" s="1">
        <v>2014</v>
      </c>
      <c r="D133" s="1">
        <v>2015</v>
      </c>
      <c r="E133" s="1">
        <v>2016</v>
      </c>
      <c r="F133" s="1">
        <v>2017</v>
      </c>
      <c r="G133" s="1">
        <v>2018</v>
      </c>
      <c r="H133" s="1">
        <v>2019</v>
      </c>
      <c r="I133" s="24" t="s">
        <v>70</v>
      </c>
      <c r="J133" s="24" t="s">
        <v>71</v>
      </c>
      <c r="K133" s="5"/>
    </row>
    <row r="134" spans="1:11" s="4" customFormat="1" x14ac:dyDescent="0.25">
      <c r="A134" s="39" t="s">
        <v>99</v>
      </c>
      <c r="B134" s="17">
        <v>0.56059400689472294</v>
      </c>
      <c r="C134" s="17">
        <v>0.56787762906309747</v>
      </c>
      <c r="D134" s="17">
        <v>0.53579984029811023</v>
      </c>
      <c r="E134" s="17">
        <v>0.56342469075915591</v>
      </c>
      <c r="F134" s="17">
        <v>0.51204963015986638</v>
      </c>
      <c r="G134" s="17">
        <v>0.48296364052138119</v>
      </c>
      <c r="H134" s="17">
        <v>0.48069679849340868</v>
      </c>
      <c r="I134" s="111">
        <f>100*(H134-B134)</f>
        <v>-7.9897208401314259</v>
      </c>
      <c r="J134" s="76">
        <f>100*(H134-G134)</f>
        <v>-0.22668420279725043</v>
      </c>
      <c r="K134" s="5"/>
    </row>
    <row r="135" spans="1:11" s="4" customFormat="1" x14ac:dyDescent="0.25">
      <c r="A135" s="39" t="s">
        <v>111</v>
      </c>
      <c r="B135" s="17">
        <v>0.2118801378944577</v>
      </c>
      <c r="C135" s="17">
        <v>0.19557497951379404</v>
      </c>
      <c r="D135" s="17">
        <v>0.18951290923609262</v>
      </c>
      <c r="E135" s="17">
        <v>0.18554450642735873</v>
      </c>
      <c r="F135" s="17">
        <v>0.23693629205440228</v>
      </c>
      <c r="G135" s="17">
        <v>0.25840384175623143</v>
      </c>
      <c r="H135" s="17">
        <v>0.2867231638418079</v>
      </c>
      <c r="I135" s="76">
        <f t="shared" ref="I135:I136" si="35">100*(H135-B135)</f>
        <v>7.4843025947350208</v>
      </c>
      <c r="J135" s="76">
        <f t="shared" ref="J135:J136" si="36">100*(H135-G135)</f>
        <v>2.8319322085576468</v>
      </c>
      <c r="K135" s="5"/>
    </row>
    <row r="136" spans="1:11" s="4" customFormat="1" ht="14.1" customHeight="1" x14ac:dyDescent="0.25">
      <c r="A136" s="39" t="s">
        <v>112</v>
      </c>
      <c r="B136" s="17">
        <v>0.22752585521081939</v>
      </c>
      <c r="C136" s="17">
        <v>0.23654739142310843</v>
      </c>
      <c r="D136" s="17">
        <v>0.27468725046579723</v>
      </c>
      <c r="E136" s="17">
        <v>0.25103080281348533</v>
      </c>
      <c r="F136" s="17">
        <v>0.25101407778573132</v>
      </c>
      <c r="G136" s="17">
        <v>0.25863251772238738</v>
      </c>
      <c r="H136" s="17">
        <v>0.23258003766478341</v>
      </c>
      <c r="I136" s="76">
        <f t="shared" si="35"/>
        <v>0.50541824539640234</v>
      </c>
      <c r="J136" s="76">
        <f t="shared" si="36"/>
        <v>-2.6052480057603966</v>
      </c>
      <c r="K136" s="5"/>
    </row>
    <row r="137" spans="1:11" s="4" customFormat="1" x14ac:dyDescent="0.25">
      <c r="A137" s="32" t="s">
        <v>0</v>
      </c>
      <c r="B137" s="70">
        <v>1</v>
      </c>
      <c r="C137" s="70">
        <v>1</v>
      </c>
      <c r="D137" s="70">
        <v>1</v>
      </c>
      <c r="E137" s="70">
        <v>1</v>
      </c>
      <c r="F137" s="70">
        <v>1</v>
      </c>
      <c r="G137" s="70">
        <v>1</v>
      </c>
      <c r="H137" s="70">
        <v>1</v>
      </c>
      <c r="I137" s="18"/>
      <c r="J137" s="18"/>
      <c r="K137" s="5"/>
    </row>
    <row r="138" spans="1:11" s="4" customFormat="1" x14ac:dyDescent="0.25">
      <c r="A138" s="13"/>
      <c r="B138" s="13"/>
      <c r="C138" s="13"/>
      <c r="D138" s="13"/>
      <c r="E138" s="13"/>
      <c r="F138" s="13"/>
      <c r="G138" s="13"/>
      <c r="H138" s="13"/>
      <c r="I138" s="8"/>
      <c r="J138" s="8"/>
      <c r="K138" s="5"/>
    </row>
    <row r="139" spans="1:11" s="4" customFormat="1" ht="15.75" x14ac:dyDescent="0.25">
      <c r="A139" s="15" t="s">
        <v>160</v>
      </c>
      <c r="B139" s="15"/>
      <c r="C139" s="5"/>
      <c r="D139" s="5"/>
      <c r="E139" s="5"/>
      <c r="F139" s="5"/>
      <c r="G139" s="5"/>
      <c r="H139" s="5"/>
      <c r="I139" s="6"/>
      <c r="J139" s="6"/>
      <c r="K139" s="5"/>
    </row>
    <row r="140" spans="1:11" s="4" customFormat="1" ht="25.5" x14ac:dyDescent="0.25">
      <c r="A140" s="30" t="s">
        <v>8</v>
      </c>
      <c r="B140" s="1">
        <v>2013</v>
      </c>
      <c r="C140" s="1">
        <v>2014</v>
      </c>
      <c r="D140" s="1">
        <v>2015</v>
      </c>
      <c r="E140" s="1">
        <v>2016</v>
      </c>
      <c r="F140" s="1">
        <v>2017</v>
      </c>
      <c r="G140" s="1">
        <v>2018</v>
      </c>
      <c r="H140" s="1">
        <v>2019</v>
      </c>
      <c r="I140" s="24" t="s">
        <v>70</v>
      </c>
      <c r="J140" s="24" t="s">
        <v>71</v>
      </c>
      <c r="K140" s="5"/>
    </row>
    <row r="141" spans="1:11" s="4" customFormat="1" x14ac:dyDescent="0.25">
      <c r="A141" s="39" t="s">
        <v>99</v>
      </c>
      <c r="B141" s="17"/>
      <c r="C141" s="17"/>
      <c r="D141" s="17"/>
      <c r="E141" s="17"/>
      <c r="F141" s="17"/>
      <c r="G141" s="17">
        <v>0.55378739656269893</v>
      </c>
      <c r="H141" s="17">
        <v>0.4536290322580645</v>
      </c>
      <c r="I141" s="111" t="s">
        <v>100</v>
      </c>
      <c r="J141" s="76">
        <f>100*(H141-G141)</f>
        <v>-10.015836430463443</v>
      </c>
      <c r="K141" s="5"/>
    </row>
    <row r="142" spans="1:11" s="4" customFormat="1" x14ac:dyDescent="0.25">
      <c r="A142" s="39" t="s">
        <v>111</v>
      </c>
      <c r="B142" s="17"/>
      <c r="C142" s="17"/>
      <c r="D142" s="17"/>
      <c r="E142" s="17"/>
      <c r="F142" s="17"/>
      <c r="G142" s="17">
        <v>0.12094207511139402</v>
      </c>
      <c r="H142" s="17">
        <v>0.13810483870967741</v>
      </c>
      <c r="I142" s="111" t="s">
        <v>100</v>
      </c>
      <c r="J142" s="76">
        <f t="shared" ref="J142:J143" si="37">100*(H142-G142)</f>
        <v>1.7162763598283393</v>
      </c>
      <c r="K142" s="5"/>
    </row>
    <row r="143" spans="1:11" s="4" customFormat="1" x14ac:dyDescent="0.25">
      <c r="A143" s="39" t="s">
        <v>112</v>
      </c>
      <c r="B143" s="17"/>
      <c r="C143" s="17"/>
      <c r="D143" s="17"/>
      <c r="E143" s="17"/>
      <c r="F143" s="17"/>
      <c r="G143" s="17">
        <v>0.32527052832590708</v>
      </c>
      <c r="H143" s="17">
        <v>0.40826612903225806</v>
      </c>
      <c r="I143" s="111" t="s">
        <v>100</v>
      </c>
      <c r="J143" s="76">
        <f t="shared" si="37"/>
        <v>8.2995600706350974</v>
      </c>
      <c r="K143" s="5"/>
    </row>
    <row r="144" spans="1:11" s="4" customFormat="1" x14ac:dyDescent="0.25">
      <c r="A144" s="32" t="s">
        <v>0</v>
      </c>
      <c r="B144" s="70"/>
      <c r="C144" s="70"/>
      <c r="D144" s="70"/>
      <c r="E144" s="70"/>
      <c r="F144" s="70"/>
      <c r="G144" s="70">
        <v>1</v>
      </c>
      <c r="H144" s="70">
        <v>1</v>
      </c>
      <c r="I144" s="18"/>
      <c r="J144" s="18"/>
      <c r="K144" s="5"/>
    </row>
    <row r="145" spans="1:11" s="4" customFormat="1" x14ac:dyDescent="0.25">
      <c r="A145" s="13"/>
      <c r="B145" s="13"/>
      <c r="C145" s="13"/>
      <c r="D145" s="13"/>
      <c r="E145" s="13"/>
      <c r="F145" s="13"/>
      <c r="G145" s="13"/>
      <c r="H145" s="13"/>
      <c r="I145" s="8"/>
      <c r="J145" s="8"/>
      <c r="K145" s="5"/>
    </row>
    <row r="146" spans="1:11" s="4" customFormat="1" x14ac:dyDescent="0.25">
      <c r="A146" s="13"/>
      <c r="B146" s="13"/>
      <c r="C146" s="13"/>
      <c r="D146" s="13"/>
      <c r="E146" s="13"/>
      <c r="F146" s="13"/>
      <c r="G146" s="13"/>
      <c r="H146" s="13"/>
      <c r="I146" s="8"/>
      <c r="J146" s="8"/>
      <c r="K146" s="5"/>
    </row>
    <row r="147" spans="1:11" s="4" customFormat="1" x14ac:dyDescent="0.25">
      <c r="A147" s="36" t="s">
        <v>27</v>
      </c>
      <c r="B147" s="13"/>
      <c r="C147" s="13"/>
      <c r="D147" s="13"/>
      <c r="E147" s="13"/>
      <c r="F147" s="13"/>
      <c r="G147" s="13"/>
      <c r="H147" s="13"/>
      <c r="I147" s="8"/>
      <c r="J147" s="8"/>
      <c r="K147" s="5"/>
    </row>
    <row r="148" spans="1:11" s="4" customFormat="1" x14ac:dyDescent="0.25">
      <c r="A148" s="22" t="s">
        <v>25</v>
      </c>
      <c r="B148" s="13"/>
      <c r="C148" s="13"/>
      <c r="D148" s="13"/>
      <c r="E148" s="13"/>
      <c r="F148" s="13"/>
      <c r="G148" s="13"/>
      <c r="H148" s="13"/>
      <c r="I148" s="8"/>
      <c r="J148" s="8"/>
      <c r="K148" s="5"/>
    </row>
    <row r="149" spans="1:11" s="4" customFormat="1" x14ac:dyDescent="0.25">
      <c r="A149" s="13"/>
      <c r="B149" s="13"/>
      <c r="C149" s="13"/>
      <c r="D149" s="13"/>
      <c r="E149" s="13"/>
      <c r="F149" s="13"/>
      <c r="G149" s="13"/>
      <c r="H149" s="13"/>
      <c r="I149" s="8"/>
      <c r="J149" s="8"/>
      <c r="K149" s="5"/>
    </row>
    <row r="150" spans="1:11" s="4" customFormat="1" x14ac:dyDescent="0.25">
      <c r="A150" s="13"/>
      <c r="B150" s="13"/>
      <c r="C150" s="13"/>
      <c r="D150" s="13"/>
      <c r="E150" s="13"/>
      <c r="F150" s="13"/>
      <c r="G150" s="13"/>
      <c r="H150" s="13"/>
      <c r="I150" s="8"/>
      <c r="J150" s="8"/>
      <c r="K150" s="5"/>
    </row>
    <row r="151" spans="1:11" s="4" customFormat="1" x14ac:dyDescent="0.25">
      <c r="A151" s="13"/>
      <c r="B151" s="13"/>
      <c r="C151" s="13"/>
      <c r="D151" s="13"/>
      <c r="E151" s="13"/>
      <c r="F151" s="13"/>
      <c r="G151" s="13"/>
      <c r="H151" s="13"/>
      <c r="I151" s="8"/>
      <c r="J151" s="8"/>
      <c r="K151" s="5"/>
    </row>
    <row r="152" spans="1:11" s="4" customFormat="1" x14ac:dyDescent="0.25">
      <c r="A152" s="13"/>
      <c r="B152" s="13"/>
      <c r="C152" s="13"/>
      <c r="D152" s="13"/>
      <c r="E152" s="13"/>
      <c r="F152" s="13"/>
      <c r="G152" s="13"/>
      <c r="H152" s="13"/>
      <c r="I152" s="8"/>
      <c r="J152" s="8"/>
      <c r="K152" s="5"/>
    </row>
    <row r="153" spans="1:11" s="4" customFormat="1" x14ac:dyDescent="0.25">
      <c r="A153" s="13"/>
      <c r="B153" s="13"/>
      <c r="C153" s="13"/>
      <c r="D153" s="13"/>
      <c r="E153" s="13"/>
      <c r="F153" s="13"/>
      <c r="G153" s="13"/>
      <c r="H153" s="13"/>
      <c r="I153" s="8"/>
      <c r="J153" s="8"/>
      <c r="K153" s="5"/>
    </row>
    <row r="154" spans="1:11" s="4" customFormat="1" x14ac:dyDescent="0.25">
      <c r="A154" s="13"/>
      <c r="B154" s="13"/>
      <c r="C154" s="13"/>
      <c r="D154" s="13"/>
      <c r="E154" s="13"/>
      <c r="F154" s="13"/>
      <c r="G154" s="13"/>
      <c r="H154" s="13"/>
      <c r="I154" s="8"/>
      <c r="J154" s="8"/>
      <c r="K154" s="5"/>
    </row>
    <row r="155" spans="1:11" s="4" customFormat="1" x14ac:dyDescent="0.25">
      <c r="A155" s="13"/>
      <c r="B155" s="13"/>
      <c r="C155" s="13"/>
      <c r="D155" s="13"/>
      <c r="E155" s="13"/>
      <c r="F155" s="13"/>
      <c r="G155" s="13"/>
      <c r="H155" s="13"/>
      <c r="I155" s="8"/>
      <c r="J155" s="8"/>
      <c r="K155" s="5"/>
    </row>
    <row r="156" spans="1:11" s="4" customFormat="1" x14ac:dyDescent="0.25">
      <c r="A156" s="13"/>
      <c r="B156" s="13"/>
      <c r="C156" s="13"/>
      <c r="D156" s="13"/>
      <c r="E156" s="13"/>
      <c r="F156" s="13"/>
      <c r="G156" s="13"/>
      <c r="H156" s="13"/>
      <c r="I156" s="8"/>
      <c r="J156" s="8"/>
      <c r="K156" s="5"/>
    </row>
    <row r="157" spans="1:11" s="4" customFormat="1" x14ac:dyDescent="0.25">
      <c r="A157" s="13"/>
      <c r="B157" s="13"/>
      <c r="C157" s="13"/>
      <c r="D157" s="13"/>
      <c r="E157" s="13"/>
      <c r="F157" s="13"/>
      <c r="G157" s="13"/>
      <c r="H157" s="13"/>
      <c r="I157" s="8"/>
      <c r="J157" s="8"/>
      <c r="K157" s="5"/>
    </row>
    <row r="158" spans="1:11" s="4" customFormat="1" x14ac:dyDescent="0.25">
      <c r="A158" s="13"/>
      <c r="B158" s="13"/>
      <c r="C158" s="13"/>
      <c r="D158" s="13"/>
      <c r="E158" s="13"/>
      <c r="F158" s="13"/>
      <c r="G158" s="13"/>
      <c r="H158" s="13"/>
      <c r="I158" s="8"/>
      <c r="J158" s="8"/>
      <c r="K158" s="5"/>
    </row>
    <row r="159" spans="1:11" s="4" customFormat="1" x14ac:dyDescent="0.25">
      <c r="A159" s="13"/>
      <c r="B159" s="13"/>
      <c r="C159" s="13"/>
      <c r="D159" s="13"/>
      <c r="E159" s="13"/>
      <c r="F159" s="13"/>
      <c r="G159" s="13"/>
      <c r="H159" s="13"/>
      <c r="I159" s="8"/>
      <c r="J159" s="8"/>
      <c r="K159" s="5"/>
    </row>
    <row r="160" spans="1:11" s="4" customFormat="1" x14ac:dyDescent="0.25">
      <c r="A160" s="13"/>
      <c r="B160" s="13"/>
      <c r="C160" s="13"/>
      <c r="D160" s="13"/>
      <c r="E160" s="13"/>
      <c r="F160" s="13"/>
      <c r="G160" s="13"/>
      <c r="H160" s="13"/>
      <c r="I160" s="8"/>
      <c r="J160" s="8"/>
      <c r="K160" s="5"/>
    </row>
    <row r="161" spans="1:11" s="4" customFormat="1" x14ac:dyDescent="0.25">
      <c r="A161" s="13"/>
      <c r="B161" s="13"/>
      <c r="C161" s="13"/>
      <c r="D161" s="13"/>
      <c r="E161" s="13"/>
      <c r="F161" s="13"/>
      <c r="G161" s="13"/>
      <c r="H161" s="13"/>
      <c r="I161" s="8"/>
      <c r="J161" s="8"/>
      <c r="K161" s="5"/>
    </row>
    <row r="162" spans="1:11" s="4" customFormat="1" x14ac:dyDescent="0.25">
      <c r="A162" s="13"/>
      <c r="B162" s="13"/>
      <c r="C162" s="13"/>
      <c r="D162" s="13"/>
      <c r="E162" s="13"/>
      <c r="F162" s="13"/>
      <c r="G162" s="13"/>
      <c r="H162" s="13"/>
      <c r="I162" s="8"/>
      <c r="J162" s="8"/>
      <c r="K162" s="5"/>
    </row>
    <row r="163" spans="1:11" s="4" customFormat="1" x14ac:dyDescent="0.25">
      <c r="A163" s="13"/>
      <c r="B163" s="13"/>
      <c r="C163" s="13"/>
      <c r="D163" s="13"/>
      <c r="E163" s="13"/>
      <c r="F163" s="13"/>
      <c r="G163" s="13"/>
      <c r="H163" s="13"/>
      <c r="I163" s="8"/>
      <c r="J163" s="8"/>
      <c r="K163" s="5"/>
    </row>
    <row r="164" spans="1:11" s="4" customFormat="1" x14ac:dyDescent="0.25">
      <c r="A164" s="13"/>
      <c r="B164" s="13"/>
      <c r="C164" s="13"/>
      <c r="D164" s="13"/>
      <c r="E164" s="13"/>
      <c r="F164" s="13"/>
      <c r="G164" s="13"/>
      <c r="H164" s="13"/>
      <c r="I164" s="8"/>
      <c r="J164" s="8"/>
      <c r="K164" s="5"/>
    </row>
    <row r="165" spans="1:11" s="4" customFormat="1" x14ac:dyDescent="0.25">
      <c r="A165" s="13"/>
      <c r="B165" s="13"/>
      <c r="C165" s="13"/>
      <c r="D165" s="13"/>
      <c r="E165" s="13"/>
      <c r="F165" s="13"/>
      <c r="G165" s="13"/>
      <c r="H165" s="13"/>
      <c r="I165" s="8"/>
      <c r="J165" s="8"/>
      <c r="K165" s="5"/>
    </row>
    <row r="166" spans="1:11" s="4" customFormat="1" x14ac:dyDescent="0.25">
      <c r="A166" s="13"/>
      <c r="B166" s="13"/>
      <c r="C166" s="13"/>
      <c r="D166" s="13"/>
      <c r="E166" s="13"/>
      <c r="F166" s="13"/>
      <c r="G166" s="13"/>
      <c r="H166" s="13"/>
      <c r="I166" s="8"/>
      <c r="J166" s="8"/>
      <c r="K166" s="5"/>
    </row>
    <row r="167" spans="1:11" s="4" customFormat="1" x14ac:dyDescent="0.25">
      <c r="A167" s="13"/>
      <c r="B167" s="13"/>
      <c r="C167" s="13"/>
      <c r="D167" s="13"/>
      <c r="E167" s="13"/>
      <c r="F167" s="13"/>
      <c r="G167" s="13"/>
      <c r="H167" s="13"/>
      <c r="I167" s="8"/>
      <c r="J167" s="8"/>
      <c r="K167" s="5"/>
    </row>
    <row r="168" spans="1:11" s="4" customFormat="1" x14ac:dyDescent="0.25">
      <c r="A168" s="13"/>
      <c r="B168" s="13"/>
      <c r="C168" s="13"/>
      <c r="D168" s="13"/>
      <c r="E168" s="13"/>
      <c r="F168" s="13"/>
      <c r="G168" s="13"/>
      <c r="H168" s="13"/>
      <c r="I168" s="8"/>
      <c r="J168" s="8"/>
      <c r="K168" s="5"/>
    </row>
    <row r="169" spans="1:11" s="4" customFormat="1" x14ac:dyDescent="0.25">
      <c r="A169" s="13"/>
      <c r="B169" s="13"/>
      <c r="C169" s="13"/>
      <c r="D169" s="13"/>
      <c r="E169" s="13"/>
      <c r="F169" s="13"/>
      <c r="G169" s="13"/>
      <c r="H169" s="13"/>
      <c r="I169" s="8"/>
      <c r="J169" s="8"/>
      <c r="K169" s="5"/>
    </row>
    <row r="170" spans="1:11" s="4" customFormat="1" x14ac:dyDescent="0.25">
      <c r="A170" s="13"/>
      <c r="B170" s="13"/>
      <c r="C170" s="13"/>
      <c r="D170" s="13"/>
      <c r="E170" s="13"/>
      <c r="F170" s="13"/>
      <c r="G170" s="13"/>
      <c r="H170" s="13"/>
      <c r="I170" s="8"/>
      <c r="J170" s="8"/>
      <c r="K170" s="5"/>
    </row>
    <row r="171" spans="1:11" s="4" customFormat="1" x14ac:dyDescent="0.25">
      <c r="A171" s="13"/>
      <c r="B171" s="13"/>
      <c r="C171" s="13"/>
      <c r="D171" s="13"/>
      <c r="E171" s="13"/>
      <c r="F171" s="13"/>
      <c r="G171" s="13"/>
      <c r="H171" s="13"/>
      <c r="I171" s="8"/>
      <c r="J171" s="8"/>
      <c r="K171" s="5"/>
    </row>
    <row r="172" spans="1:11" s="4" customFormat="1" x14ac:dyDescent="0.25">
      <c r="A172" s="13"/>
      <c r="B172" s="13"/>
      <c r="C172" s="13"/>
      <c r="D172" s="13"/>
      <c r="E172" s="13"/>
      <c r="F172" s="13"/>
      <c r="G172" s="13"/>
      <c r="H172" s="13"/>
      <c r="I172" s="8"/>
      <c r="J172" s="8"/>
      <c r="K172" s="5"/>
    </row>
    <row r="173" spans="1:11" s="4" customFormat="1" x14ac:dyDescent="0.25">
      <c r="A173" s="13"/>
      <c r="B173" s="13"/>
      <c r="C173" s="13"/>
      <c r="D173" s="13"/>
      <c r="E173" s="13"/>
      <c r="F173" s="13"/>
      <c r="G173" s="13"/>
      <c r="H173" s="13"/>
      <c r="I173" s="8"/>
      <c r="J173" s="8"/>
      <c r="K173" s="5"/>
    </row>
    <row r="174" spans="1:11" s="4" customFormat="1" x14ac:dyDescent="0.25">
      <c r="A174" s="13"/>
      <c r="B174" s="13"/>
      <c r="C174" s="13"/>
      <c r="D174" s="13"/>
      <c r="E174" s="13"/>
      <c r="F174" s="13"/>
      <c r="G174" s="13"/>
      <c r="H174" s="13"/>
      <c r="I174" s="8"/>
      <c r="J174" s="8"/>
      <c r="K174" s="5"/>
    </row>
    <row r="175" spans="1:11" s="4" customFormat="1" x14ac:dyDescent="0.25">
      <c r="A175" s="13"/>
      <c r="B175" s="13"/>
      <c r="C175" s="13"/>
      <c r="D175" s="13"/>
      <c r="E175" s="13"/>
      <c r="F175" s="13"/>
      <c r="G175" s="13"/>
      <c r="H175" s="13"/>
      <c r="I175" s="8"/>
      <c r="J175" s="8"/>
      <c r="K175" s="5"/>
    </row>
    <row r="176" spans="1:11" s="4" customFormat="1" x14ac:dyDescent="0.25">
      <c r="A176" s="13"/>
      <c r="B176" s="13"/>
      <c r="C176" s="13"/>
      <c r="D176" s="13"/>
      <c r="E176" s="13"/>
      <c r="F176" s="13"/>
      <c r="G176" s="13"/>
      <c r="H176" s="13"/>
      <c r="I176" s="8"/>
      <c r="J176" s="8"/>
      <c r="K176" s="5"/>
    </row>
    <row r="177" spans="1:11" s="4" customFormat="1" x14ac:dyDescent="0.25">
      <c r="A177" s="13"/>
      <c r="B177" s="13"/>
      <c r="C177" s="13"/>
      <c r="D177" s="13"/>
      <c r="E177" s="13"/>
      <c r="F177" s="13"/>
      <c r="G177" s="13"/>
      <c r="H177" s="13"/>
      <c r="I177" s="8"/>
      <c r="J177" s="8"/>
      <c r="K177" s="5"/>
    </row>
    <row r="178" spans="1:11" s="4" customFormat="1" x14ac:dyDescent="0.25">
      <c r="A178" s="13"/>
      <c r="B178" s="13"/>
      <c r="C178" s="13"/>
      <c r="D178" s="13"/>
      <c r="E178" s="13"/>
      <c r="F178" s="13"/>
      <c r="G178" s="13"/>
      <c r="H178" s="13"/>
      <c r="I178" s="8"/>
      <c r="J178" s="8"/>
      <c r="K178" s="5"/>
    </row>
    <row r="179" spans="1:11" s="4" customFormat="1" x14ac:dyDescent="0.25">
      <c r="A179" s="13"/>
      <c r="B179" s="13"/>
      <c r="C179" s="13"/>
      <c r="D179" s="13"/>
      <c r="E179" s="13"/>
      <c r="F179" s="13"/>
      <c r="G179" s="13"/>
      <c r="H179" s="13"/>
      <c r="I179" s="8"/>
      <c r="J179" s="8"/>
      <c r="K179" s="5"/>
    </row>
    <row r="180" spans="1:11" s="4" customFormat="1" x14ac:dyDescent="0.25">
      <c r="A180" s="13"/>
      <c r="B180" s="13"/>
      <c r="C180" s="13"/>
      <c r="D180" s="13"/>
      <c r="E180" s="13"/>
      <c r="F180" s="13"/>
      <c r="G180" s="13"/>
      <c r="H180" s="13"/>
      <c r="I180" s="8"/>
      <c r="J180" s="8"/>
      <c r="K180" s="5"/>
    </row>
    <row r="181" spans="1:11" x14ac:dyDescent="0.25">
      <c r="A181" s="12"/>
      <c r="B181" s="12"/>
      <c r="C181" s="12"/>
      <c r="D181" s="12"/>
      <c r="E181" s="12"/>
      <c r="F181" s="12"/>
      <c r="G181" s="12"/>
      <c r="H181" s="12"/>
      <c r="I181" s="16"/>
      <c r="J181" s="16"/>
      <c r="K181" s="5"/>
    </row>
    <row r="182" spans="1:11" x14ac:dyDescent="0.25">
      <c r="A182" s="13"/>
      <c r="B182" s="13"/>
      <c r="C182" s="13"/>
      <c r="D182" s="13"/>
      <c r="E182" s="13"/>
      <c r="F182" s="13"/>
      <c r="G182" s="13"/>
      <c r="H182" s="13"/>
      <c r="I182" s="8"/>
      <c r="J182" s="8"/>
      <c r="K182" s="5"/>
    </row>
    <row r="183" spans="1:11" x14ac:dyDescent="0.25">
      <c r="A183" s="13"/>
      <c r="B183" s="13"/>
      <c r="C183" s="13"/>
      <c r="D183" s="13"/>
      <c r="E183" s="13"/>
      <c r="F183" s="13"/>
      <c r="G183" s="13"/>
      <c r="H183" s="13"/>
      <c r="I183" s="8"/>
      <c r="J183" s="8"/>
      <c r="K183" s="5"/>
    </row>
    <row r="184" spans="1:11" x14ac:dyDescent="0.25">
      <c r="A184" s="5"/>
      <c r="B184" s="5"/>
      <c r="C184" s="5"/>
      <c r="D184" s="5"/>
      <c r="E184" s="5"/>
      <c r="F184" s="5"/>
      <c r="G184" s="5"/>
      <c r="H184" s="5"/>
      <c r="I184" s="6"/>
      <c r="J184" s="6"/>
      <c r="K184" s="5"/>
    </row>
    <row r="185" spans="1:11" x14ac:dyDescent="0.25">
      <c r="A185" s="12"/>
      <c r="B185" s="12"/>
      <c r="C185" s="12"/>
      <c r="D185" s="12"/>
      <c r="E185" s="12"/>
      <c r="F185" s="12"/>
      <c r="G185" s="12"/>
      <c r="H185" s="12"/>
      <c r="I185" s="16"/>
      <c r="J185" s="16"/>
      <c r="K185" s="5"/>
    </row>
    <row r="186" spans="1:11" x14ac:dyDescent="0.25">
      <c r="A186" s="12"/>
      <c r="B186" s="12"/>
      <c r="C186" s="12"/>
      <c r="D186" s="12"/>
      <c r="E186" s="12"/>
      <c r="F186" s="12"/>
      <c r="G186" s="12"/>
      <c r="H186" s="12"/>
      <c r="I186" s="16"/>
      <c r="J186" s="16"/>
      <c r="K186" s="5"/>
    </row>
    <row r="187" spans="1:11" x14ac:dyDescent="0.25">
      <c r="A187" s="13"/>
      <c r="B187" s="13"/>
      <c r="C187" s="13"/>
      <c r="D187" s="13"/>
      <c r="E187" s="13"/>
      <c r="F187" s="13"/>
      <c r="G187" s="13"/>
      <c r="H187" s="13"/>
      <c r="I187" s="8"/>
      <c r="J187" s="8"/>
      <c r="K187" s="5"/>
    </row>
    <row r="188" spans="1:11" x14ac:dyDescent="0.25">
      <c r="A188" s="13"/>
      <c r="B188" s="13"/>
      <c r="C188" s="13"/>
      <c r="D188" s="13"/>
      <c r="E188" s="13"/>
      <c r="F188" s="13"/>
      <c r="G188" s="13"/>
      <c r="H188" s="13"/>
      <c r="I188" s="8"/>
      <c r="J188" s="8"/>
      <c r="K188" s="5"/>
    </row>
    <row r="189" spans="1:11" x14ac:dyDescent="0.25">
      <c r="A189" s="5"/>
      <c r="B189" s="5"/>
      <c r="C189" s="5"/>
      <c r="D189" s="5"/>
      <c r="E189" s="5"/>
      <c r="F189" s="5"/>
      <c r="G189" s="5"/>
      <c r="H189" s="5"/>
      <c r="I189" s="6"/>
      <c r="J189" s="6"/>
      <c r="K189" s="5"/>
    </row>
    <row r="190" spans="1:11" x14ac:dyDescent="0.25">
      <c r="A190" s="12"/>
      <c r="B190" s="12"/>
      <c r="C190" s="12"/>
      <c r="D190" s="12"/>
      <c r="E190" s="12"/>
      <c r="F190" s="12"/>
      <c r="G190" s="12"/>
      <c r="H190" s="12"/>
      <c r="I190" s="16"/>
      <c r="J190" s="16"/>
      <c r="K190" s="5"/>
    </row>
    <row r="191" spans="1:11" x14ac:dyDescent="0.25">
      <c r="A191" s="12"/>
      <c r="B191" s="12"/>
      <c r="C191" s="12"/>
      <c r="D191" s="12"/>
      <c r="E191" s="12"/>
      <c r="F191" s="12"/>
      <c r="G191" s="12"/>
      <c r="H191" s="12"/>
      <c r="I191" s="16"/>
      <c r="J191" s="16"/>
      <c r="K191" s="5"/>
    </row>
    <row r="192" spans="1:11" x14ac:dyDescent="0.25">
      <c r="A192" s="13"/>
      <c r="B192" s="13"/>
      <c r="C192" s="13"/>
      <c r="D192" s="13"/>
      <c r="E192" s="13"/>
      <c r="F192" s="13"/>
      <c r="G192" s="13"/>
      <c r="H192" s="13"/>
      <c r="I192" s="8"/>
      <c r="J192" s="8"/>
      <c r="K192" s="5"/>
    </row>
    <row r="193" spans="1:11" x14ac:dyDescent="0.25">
      <c r="A193" s="13"/>
      <c r="B193" s="13"/>
      <c r="C193" s="13"/>
      <c r="D193" s="13"/>
      <c r="E193" s="13"/>
      <c r="F193" s="13"/>
      <c r="G193" s="13"/>
      <c r="H193" s="13"/>
      <c r="I193" s="8"/>
      <c r="J193" s="8"/>
      <c r="K193" s="5"/>
    </row>
    <row r="194" spans="1:11" x14ac:dyDescent="0.25">
      <c r="A194" s="5"/>
      <c r="B194" s="5"/>
      <c r="C194" s="5"/>
      <c r="D194" s="5"/>
      <c r="E194" s="5"/>
      <c r="F194" s="5"/>
      <c r="G194" s="5"/>
      <c r="H194" s="5"/>
      <c r="I194" s="6"/>
      <c r="J194" s="6"/>
      <c r="K194" s="5"/>
    </row>
    <row r="195" spans="1:11" x14ac:dyDescent="0.25">
      <c r="A195" s="12"/>
      <c r="B195" s="12"/>
      <c r="C195" s="12"/>
      <c r="D195" s="12"/>
      <c r="E195" s="12"/>
      <c r="F195" s="12"/>
      <c r="G195" s="12"/>
      <c r="H195" s="12"/>
      <c r="I195" s="16"/>
      <c r="J195" s="16"/>
      <c r="K195" s="5"/>
    </row>
    <row r="196" spans="1:11" x14ac:dyDescent="0.25">
      <c r="A196" s="12"/>
      <c r="B196" s="12"/>
      <c r="C196" s="12"/>
      <c r="D196" s="12"/>
      <c r="E196" s="12"/>
      <c r="F196" s="12"/>
      <c r="G196" s="12"/>
      <c r="H196" s="12"/>
      <c r="I196" s="16"/>
      <c r="J196" s="16"/>
      <c r="K196" s="5"/>
    </row>
    <row r="197" spans="1:11" x14ac:dyDescent="0.25">
      <c r="A197" s="13"/>
      <c r="B197" s="13"/>
      <c r="C197" s="13"/>
      <c r="D197" s="13"/>
      <c r="E197" s="13"/>
      <c r="F197" s="13"/>
      <c r="G197" s="13"/>
      <c r="H197" s="13"/>
      <c r="I197" s="8"/>
      <c r="J197" s="8"/>
      <c r="K197" s="5"/>
    </row>
    <row r="198" spans="1:11" x14ac:dyDescent="0.25">
      <c r="A198" s="13"/>
      <c r="B198" s="13"/>
      <c r="C198" s="13"/>
      <c r="D198" s="13"/>
      <c r="E198" s="13"/>
      <c r="F198" s="13"/>
      <c r="G198" s="13"/>
      <c r="H198" s="13"/>
      <c r="I198" s="8"/>
      <c r="J198" s="8"/>
      <c r="K198" s="5"/>
    </row>
    <row r="199" spans="1:11" x14ac:dyDescent="0.25">
      <c r="A199" s="5"/>
      <c r="B199" s="5"/>
      <c r="C199" s="5"/>
      <c r="D199" s="5"/>
      <c r="E199" s="5"/>
      <c r="F199" s="5"/>
      <c r="G199" s="5"/>
      <c r="H199" s="5"/>
      <c r="I199" s="6"/>
      <c r="J199" s="6"/>
      <c r="K199" s="5"/>
    </row>
    <row r="200" spans="1:11" x14ac:dyDescent="0.25">
      <c r="A200" s="12"/>
      <c r="B200" s="12"/>
      <c r="C200" s="12"/>
      <c r="D200" s="12"/>
      <c r="E200" s="12"/>
      <c r="F200" s="12"/>
      <c r="G200" s="12"/>
      <c r="H200" s="12"/>
      <c r="I200" s="16"/>
      <c r="J200" s="16"/>
      <c r="K200" s="5"/>
    </row>
    <row r="201" spans="1:11" x14ac:dyDescent="0.25">
      <c r="A201" s="12"/>
      <c r="B201" s="12"/>
      <c r="C201" s="12"/>
      <c r="D201" s="12"/>
      <c r="E201" s="12"/>
      <c r="F201" s="12"/>
      <c r="G201" s="12"/>
      <c r="H201" s="12"/>
      <c r="I201" s="16"/>
      <c r="J201" s="16"/>
      <c r="K201" s="5"/>
    </row>
    <row r="202" spans="1:11" x14ac:dyDescent="0.25">
      <c r="A202" s="13"/>
      <c r="B202" s="13"/>
      <c r="C202" s="13"/>
      <c r="D202" s="13"/>
      <c r="E202" s="13"/>
      <c r="F202" s="13"/>
      <c r="G202" s="13"/>
      <c r="H202" s="13"/>
      <c r="I202" s="8"/>
      <c r="J202" s="8"/>
      <c r="K202" s="5"/>
    </row>
    <row r="203" spans="1:11" x14ac:dyDescent="0.25">
      <c r="A203" s="13"/>
      <c r="B203" s="13"/>
      <c r="C203" s="13"/>
      <c r="D203" s="13"/>
      <c r="E203" s="13"/>
      <c r="F203" s="13"/>
      <c r="G203" s="13"/>
      <c r="H203" s="13"/>
      <c r="I203" s="8"/>
      <c r="J203" s="8"/>
      <c r="K203" s="5"/>
    </row>
    <row r="204" spans="1:11" x14ac:dyDescent="0.25">
      <c r="A204" s="5"/>
      <c r="B204" s="5"/>
      <c r="C204" s="5"/>
      <c r="D204" s="5"/>
      <c r="E204" s="5"/>
      <c r="F204" s="5"/>
      <c r="G204" s="5"/>
      <c r="H204" s="5"/>
      <c r="I204" s="6"/>
      <c r="J204" s="6"/>
      <c r="K204" s="5"/>
    </row>
    <row r="205" spans="1:11" x14ac:dyDescent="0.25">
      <c r="A205" s="12"/>
      <c r="B205" s="12"/>
      <c r="C205" s="12"/>
      <c r="D205" s="12"/>
      <c r="E205" s="12"/>
      <c r="F205" s="12"/>
      <c r="G205" s="12"/>
      <c r="H205" s="12"/>
      <c r="I205" s="16"/>
      <c r="J205" s="16"/>
      <c r="K205" s="5"/>
    </row>
    <row r="206" spans="1:11" x14ac:dyDescent="0.25">
      <c r="A206" s="12"/>
      <c r="B206" s="12"/>
      <c r="C206" s="12"/>
      <c r="D206" s="12"/>
      <c r="E206" s="12"/>
      <c r="F206" s="12"/>
      <c r="G206" s="12"/>
      <c r="H206" s="12"/>
      <c r="I206" s="16"/>
      <c r="J206" s="16"/>
      <c r="K206" s="5"/>
    </row>
    <row r="207" spans="1:11" x14ac:dyDescent="0.25">
      <c r="A207" s="13"/>
      <c r="B207" s="13"/>
      <c r="C207" s="13"/>
      <c r="D207" s="13"/>
      <c r="E207" s="13"/>
      <c r="F207" s="13"/>
      <c r="G207" s="13"/>
      <c r="H207" s="13"/>
      <c r="I207" s="8"/>
      <c r="J207" s="8"/>
      <c r="K207" s="5"/>
    </row>
    <row r="208" spans="1:11" x14ac:dyDescent="0.25">
      <c r="A208" s="13"/>
      <c r="B208" s="13"/>
      <c r="C208" s="13"/>
      <c r="D208" s="13"/>
      <c r="E208" s="13"/>
      <c r="F208" s="13"/>
      <c r="G208" s="13"/>
      <c r="H208" s="13"/>
      <c r="I208" s="8"/>
      <c r="J208" s="8"/>
      <c r="K208" s="5"/>
    </row>
    <row r="209" spans="1:11" x14ac:dyDescent="0.25">
      <c r="A209" s="5"/>
      <c r="B209" s="5"/>
      <c r="C209" s="5"/>
      <c r="D209" s="5"/>
      <c r="E209" s="5"/>
      <c r="F209" s="5"/>
      <c r="G209" s="5"/>
      <c r="H209" s="5"/>
      <c r="I209" s="6"/>
      <c r="J209" s="6"/>
      <c r="K209" s="5"/>
    </row>
    <row r="210" spans="1:11" x14ac:dyDescent="0.25">
      <c r="A210" s="12"/>
      <c r="B210" s="12"/>
      <c r="C210" s="12"/>
      <c r="D210" s="12"/>
      <c r="E210" s="12"/>
      <c r="F210" s="12"/>
      <c r="G210" s="12"/>
      <c r="H210" s="12"/>
      <c r="I210" s="16"/>
      <c r="J210" s="16"/>
      <c r="K210" s="5"/>
    </row>
    <row r="211" spans="1:11" x14ac:dyDescent="0.25">
      <c r="A211" s="12"/>
      <c r="B211" s="12"/>
      <c r="C211" s="12"/>
      <c r="D211" s="12"/>
      <c r="E211" s="12"/>
      <c r="F211" s="12"/>
      <c r="G211" s="12"/>
      <c r="H211" s="12"/>
      <c r="I211" s="16"/>
      <c r="J211" s="16"/>
      <c r="K211" s="5"/>
    </row>
    <row r="212" spans="1:11" x14ac:dyDescent="0.25">
      <c r="A212" s="13"/>
      <c r="B212" s="13"/>
      <c r="C212" s="13"/>
      <c r="D212" s="13"/>
      <c r="E212" s="13"/>
      <c r="F212" s="13"/>
      <c r="G212" s="13"/>
      <c r="H212" s="13"/>
      <c r="I212" s="8"/>
      <c r="J212" s="8"/>
      <c r="K212" s="5"/>
    </row>
    <row r="213" spans="1:11" x14ac:dyDescent="0.25">
      <c r="A213" s="13"/>
      <c r="B213" s="13"/>
      <c r="C213" s="13"/>
      <c r="D213" s="13"/>
      <c r="E213" s="13"/>
      <c r="F213" s="13"/>
      <c r="G213" s="13"/>
      <c r="H213" s="13"/>
      <c r="I213" s="8"/>
      <c r="J213" s="8"/>
      <c r="K213" s="5"/>
    </row>
    <row r="214" spans="1:11" x14ac:dyDescent="0.25">
      <c r="A214" s="5"/>
      <c r="B214" s="5"/>
      <c r="C214" s="5"/>
      <c r="D214" s="5"/>
      <c r="E214" s="5"/>
      <c r="F214" s="5"/>
      <c r="G214" s="5"/>
      <c r="H214" s="5"/>
      <c r="I214" s="6"/>
      <c r="J214" s="6"/>
      <c r="K214" s="5"/>
    </row>
    <row r="215" spans="1:11" x14ac:dyDescent="0.25">
      <c r="A215" s="12"/>
      <c r="B215" s="12"/>
      <c r="C215" s="12"/>
      <c r="D215" s="12"/>
      <c r="E215" s="12"/>
      <c r="F215" s="12"/>
      <c r="G215" s="12"/>
      <c r="H215" s="12"/>
      <c r="I215" s="16"/>
      <c r="J215" s="16"/>
      <c r="K215" s="5"/>
    </row>
    <row r="216" spans="1:11" x14ac:dyDescent="0.25">
      <c r="A216" s="12"/>
      <c r="B216" s="12"/>
      <c r="C216" s="12"/>
      <c r="D216" s="12"/>
      <c r="E216" s="12"/>
      <c r="F216" s="12"/>
      <c r="G216" s="12"/>
      <c r="H216" s="12"/>
      <c r="I216" s="16"/>
      <c r="J216" s="16"/>
      <c r="K216" s="5"/>
    </row>
    <row r="217" spans="1:11" x14ac:dyDescent="0.25">
      <c r="A217" s="13"/>
      <c r="B217" s="13"/>
      <c r="C217" s="13"/>
      <c r="D217" s="13"/>
      <c r="E217" s="13"/>
      <c r="F217" s="13"/>
      <c r="G217" s="13"/>
      <c r="H217" s="13"/>
      <c r="I217" s="8"/>
      <c r="J217" s="8"/>
      <c r="K217" s="5"/>
    </row>
    <row r="218" spans="1:11" x14ac:dyDescent="0.25">
      <c r="A218" s="13"/>
      <c r="B218" s="13"/>
      <c r="C218" s="13"/>
      <c r="D218" s="13"/>
      <c r="E218" s="13"/>
      <c r="F218" s="13"/>
      <c r="G218" s="13"/>
      <c r="H218" s="13"/>
      <c r="I218" s="8"/>
      <c r="J218" s="8"/>
      <c r="K218" s="5"/>
    </row>
    <row r="219" spans="1:11" x14ac:dyDescent="0.25">
      <c r="A219" s="5"/>
      <c r="B219" s="5"/>
      <c r="C219" s="5"/>
      <c r="D219" s="5"/>
      <c r="E219" s="5"/>
      <c r="F219" s="5"/>
      <c r="G219" s="5"/>
      <c r="H219" s="5"/>
      <c r="I219" s="6"/>
      <c r="J219" s="6"/>
      <c r="K219" s="5"/>
    </row>
    <row r="220" spans="1:11" x14ac:dyDescent="0.25">
      <c r="A220" s="12"/>
      <c r="B220" s="12"/>
      <c r="C220" s="12"/>
      <c r="D220" s="12"/>
      <c r="E220" s="12"/>
      <c r="F220" s="12"/>
      <c r="G220" s="12"/>
      <c r="H220" s="12"/>
      <c r="I220" s="16"/>
      <c r="J220" s="16"/>
      <c r="K220" s="5"/>
    </row>
    <row r="221" spans="1:11" x14ac:dyDescent="0.25">
      <c r="A221" s="12"/>
      <c r="B221" s="12"/>
      <c r="C221" s="12"/>
      <c r="D221" s="12"/>
      <c r="E221" s="12"/>
      <c r="F221" s="12"/>
      <c r="G221" s="12"/>
      <c r="H221" s="12"/>
      <c r="I221" s="16"/>
      <c r="J221" s="16"/>
      <c r="K221" s="5"/>
    </row>
    <row r="222" spans="1:11" x14ac:dyDescent="0.25">
      <c r="A222" s="13"/>
      <c r="B222" s="13"/>
      <c r="C222" s="13"/>
      <c r="D222" s="13"/>
      <c r="E222" s="13"/>
      <c r="F222" s="13"/>
      <c r="G222" s="13"/>
      <c r="H222" s="13"/>
      <c r="I222" s="8"/>
      <c r="J222" s="8"/>
      <c r="K222" s="5"/>
    </row>
    <row r="223" spans="1:11" x14ac:dyDescent="0.25">
      <c r="A223" s="13"/>
      <c r="B223" s="13"/>
      <c r="C223" s="13"/>
      <c r="D223" s="13"/>
      <c r="E223" s="13"/>
      <c r="F223" s="13"/>
      <c r="G223" s="13"/>
      <c r="H223" s="13"/>
      <c r="I223" s="8"/>
      <c r="J223" s="8"/>
      <c r="K223" s="5"/>
    </row>
    <row r="224" spans="1:11" x14ac:dyDescent="0.25">
      <c r="A224" s="5"/>
      <c r="B224" s="5"/>
      <c r="C224" s="5"/>
      <c r="D224" s="5"/>
      <c r="E224" s="5"/>
      <c r="F224" s="5"/>
      <c r="G224" s="5"/>
      <c r="H224" s="5"/>
      <c r="I224" s="6"/>
      <c r="J224" s="6"/>
      <c r="K224" s="5"/>
    </row>
    <row r="225" spans="1:11" x14ac:dyDescent="0.25">
      <c r="A225" s="12"/>
      <c r="B225" s="12"/>
      <c r="C225" s="12"/>
      <c r="D225" s="12"/>
      <c r="E225" s="12"/>
      <c r="F225" s="12"/>
      <c r="G225" s="12"/>
      <c r="H225" s="12"/>
      <c r="I225" s="16"/>
      <c r="J225" s="16"/>
      <c r="K225" s="5"/>
    </row>
    <row r="226" spans="1:11" x14ac:dyDescent="0.25">
      <c r="A226" s="12"/>
      <c r="B226" s="12"/>
      <c r="C226" s="12"/>
      <c r="D226" s="12"/>
      <c r="E226" s="12"/>
      <c r="F226" s="12"/>
      <c r="G226" s="12"/>
      <c r="H226" s="12"/>
      <c r="I226" s="16"/>
      <c r="J226" s="16"/>
      <c r="K226" s="5"/>
    </row>
    <row r="227" spans="1:11" x14ac:dyDescent="0.25">
      <c r="A227" s="13"/>
      <c r="B227" s="13"/>
      <c r="C227" s="13"/>
      <c r="D227" s="13"/>
      <c r="E227" s="13"/>
      <c r="F227" s="13"/>
      <c r="G227" s="13"/>
      <c r="H227" s="13"/>
      <c r="I227" s="8"/>
      <c r="J227" s="8"/>
      <c r="K227" s="5"/>
    </row>
    <row r="228" spans="1:11" x14ac:dyDescent="0.25">
      <c r="A228" s="13"/>
      <c r="B228" s="13"/>
      <c r="C228" s="13"/>
      <c r="D228" s="13"/>
      <c r="E228" s="13"/>
      <c r="F228" s="13"/>
      <c r="G228" s="13"/>
      <c r="H228" s="13"/>
      <c r="I228" s="8"/>
      <c r="J228" s="8"/>
      <c r="K228" s="5"/>
    </row>
    <row r="229" spans="1:11" x14ac:dyDescent="0.25">
      <c r="A229" s="5"/>
      <c r="B229" s="5"/>
      <c r="C229" s="5"/>
      <c r="D229" s="5"/>
      <c r="E229" s="5"/>
      <c r="F229" s="5"/>
      <c r="G229" s="5"/>
      <c r="H229" s="5"/>
      <c r="I229" s="6"/>
      <c r="J229" s="6"/>
      <c r="K229" s="5"/>
    </row>
    <row r="230" spans="1:11" x14ac:dyDescent="0.25">
      <c r="A230" s="12"/>
      <c r="B230" s="12"/>
      <c r="C230" s="12"/>
      <c r="D230" s="12"/>
      <c r="E230" s="12"/>
      <c r="F230" s="12"/>
      <c r="G230" s="12"/>
      <c r="H230" s="12"/>
      <c r="I230" s="16"/>
      <c r="J230" s="16"/>
      <c r="K230" s="5"/>
    </row>
    <row r="231" spans="1:11" x14ac:dyDescent="0.25">
      <c r="A231" s="12"/>
      <c r="B231" s="12"/>
      <c r="C231" s="12"/>
      <c r="D231" s="12"/>
      <c r="E231" s="12"/>
      <c r="F231" s="12"/>
      <c r="G231" s="12"/>
      <c r="H231" s="12"/>
      <c r="I231" s="16"/>
      <c r="J231" s="16"/>
      <c r="K231" s="5"/>
    </row>
    <row r="232" spans="1:11" x14ac:dyDescent="0.25">
      <c r="A232" s="13"/>
      <c r="B232" s="13"/>
      <c r="C232" s="13"/>
      <c r="D232" s="13"/>
      <c r="E232" s="13"/>
      <c r="F232" s="13"/>
      <c r="G232" s="13"/>
      <c r="H232" s="13"/>
      <c r="I232" s="8"/>
      <c r="J232" s="8"/>
      <c r="K232" s="5"/>
    </row>
    <row r="233" spans="1:11" x14ac:dyDescent="0.25">
      <c r="A233" s="13"/>
      <c r="B233" s="13"/>
      <c r="C233" s="13"/>
      <c r="D233" s="13"/>
      <c r="E233" s="13"/>
      <c r="F233" s="13"/>
      <c r="G233" s="13"/>
      <c r="H233" s="13"/>
      <c r="I233" s="8"/>
      <c r="J233" s="8"/>
      <c r="K233" s="5"/>
    </row>
    <row r="234" spans="1:11" x14ac:dyDescent="0.25">
      <c r="A234" s="5"/>
      <c r="B234" s="5"/>
      <c r="C234" s="5"/>
      <c r="D234" s="5"/>
      <c r="E234" s="5"/>
      <c r="F234" s="5"/>
      <c r="G234" s="5"/>
      <c r="H234" s="5"/>
      <c r="I234" s="6"/>
      <c r="J234" s="6"/>
      <c r="K234" s="5"/>
    </row>
    <row r="235" spans="1:11" x14ac:dyDescent="0.25">
      <c r="A235" s="12"/>
      <c r="B235" s="12"/>
      <c r="C235" s="12"/>
      <c r="D235" s="12"/>
      <c r="E235" s="12"/>
      <c r="F235" s="12"/>
      <c r="G235" s="12"/>
      <c r="H235" s="12"/>
      <c r="I235" s="16"/>
      <c r="J235" s="16"/>
      <c r="K235" s="5"/>
    </row>
    <row r="236" spans="1:11" x14ac:dyDescent="0.25">
      <c r="A236" s="12"/>
      <c r="B236" s="12"/>
      <c r="C236" s="12"/>
      <c r="D236" s="12"/>
      <c r="E236" s="12"/>
      <c r="F236" s="12"/>
      <c r="G236" s="12"/>
      <c r="H236" s="12"/>
      <c r="I236" s="16"/>
      <c r="J236" s="16"/>
      <c r="K236" s="5"/>
    </row>
    <row r="237" spans="1:11" x14ac:dyDescent="0.25">
      <c r="A237" s="13"/>
      <c r="B237" s="13"/>
      <c r="C237" s="13"/>
      <c r="D237" s="13"/>
      <c r="E237" s="13"/>
      <c r="F237" s="13"/>
      <c r="G237" s="13"/>
      <c r="H237" s="13"/>
      <c r="I237" s="8"/>
      <c r="J237" s="8"/>
      <c r="K237" s="5"/>
    </row>
    <row r="238" spans="1:11" x14ac:dyDescent="0.25">
      <c r="A238" s="13"/>
      <c r="B238" s="13"/>
      <c r="C238" s="13"/>
      <c r="D238" s="13"/>
      <c r="E238" s="13"/>
      <c r="F238" s="13"/>
      <c r="G238" s="13"/>
      <c r="H238" s="13"/>
      <c r="I238" s="8"/>
      <c r="J238" s="8"/>
      <c r="K238" s="5"/>
    </row>
    <row r="239" spans="1:11" x14ac:dyDescent="0.25">
      <c r="A239" s="5"/>
      <c r="B239" s="5"/>
      <c r="C239" s="5"/>
      <c r="D239" s="5"/>
      <c r="E239" s="5"/>
      <c r="F239" s="5"/>
      <c r="G239" s="5"/>
      <c r="H239" s="5"/>
      <c r="I239" s="6"/>
      <c r="J239" s="6"/>
      <c r="K239" s="5"/>
    </row>
    <row r="240" spans="1:11" x14ac:dyDescent="0.25">
      <c r="A240" s="12"/>
      <c r="B240" s="12"/>
      <c r="C240" s="12"/>
      <c r="D240" s="12"/>
      <c r="E240" s="12"/>
      <c r="F240" s="12"/>
      <c r="G240" s="12"/>
      <c r="H240" s="12"/>
      <c r="I240" s="16"/>
      <c r="J240" s="16"/>
      <c r="K240" s="5"/>
    </row>
    <row r="241" spans="1:11" x14ac:dyDescent="0.25">
      <c r="A241" s="12"/>
      <c r="B241" s="12"/>
      <c r="C241" s="12"/>
      <c r="D241" s="12"/>
      <c r="E241" s="12"/>
      <c r="F241" s="12"/>
      <c r="G241" s="12"/>
      <c r="H241" s="12"/>
      <c r="I241" s="16"/>
      <c r="J241" s="16"/>
      <c r="K241" s="5"/>
    </row>
    <row r="242" spans="1:11" x14ac:dyDescent="0.25">
      <c r="A242" s="13"/>
      <c r="B242" s="13"/>
      <c r="C242" s="13"/>
      <c r="D242" s="13"/>
      <c r="E242" s="13"/>
      <c r="F242" s="13"/>
      <c r="G242" s="13"/>
      <c r="H242" s="13"/>
      <c r="I242" s="8"/>
      <c r="J242" s="8"/>
      <c r="K242" s="5"/>
    </row>
    <row r="243" spans="1:11" x14ac:dyDescent="0.25">
      <c r="A243" s="13"/>
      <c r="B243" s="13"/>
      <c r="C243" s="13"/>
      <c r="D243" s="13"/>
      <c r="E243" s="13"/>
      <c r="F243" s="13"/>
      <c r="G243" s="13"/>
      <c r="H243" s="13"/>
      <c r="I243" s="8"/>
      <c r="J243" s="8"/>
      <c r="K243" s="5"/>
    </row>
    <row r="244" spans="1:11" x14ac:dyDescent="0.25">
      <c r="A244" s="5"/>
      <c r="B244" s="5"/>
      <c r="C244" s="5"/>
      <c r="D244" s="5"/>
      <c r="E244" s="5"/>
      <c r="F244" s="5"/>
      <c r="G244" s="5"/>
      <c r="H244" s="5"/>
      <c r="I244" s="6"/>
      <c r="J244" s="6"/>
      <c r="K244" s="5"/>
    </row>
    <row r="245" spans="1:11" x14ac:dyDescent="0.25">
      <c r="A245" s="12"/>
      <c r="B245" s="12"/>
      <c r="C245" s="12"/>
      <c r="D245" s="12"/>
      <c r="E245" s="12"/>
      <c r="F245" s="12"/>
      <c r="G245" s="12"/>
      <c r="H245" s="12"/>
      <c r="I245" s="16"/>
      <c r="J245" s="16"/>
      <c r="K245" s="5"/>
    </row>
    <row r="246" spans="1:11" x14ac:dyDescent="0.25">
      <c r="A246" s="12"/>
      <c r="B246" s="12"/>
      <c r="C246" s="12"/>
      <c r="D246" s="12"/>
      <c r="E246" s="12"/>
      <c r="F246" s="12"/>
      <c r="G246" s="12"/>
      <c r="H246" s="12"/>
      <c r="I246" s="16"/>
      <c r="J246" s="16"/>
      <c r="K246" s="5"/>
    </row>
    <row r="247" spans="1:11" x14ac:dyDescent="0.25">
      <c r="A247" s="13"/>
      <c r="B247" s="13"/>
      <c r="C247" s="13"/>
      <c r="D247" s="13"/>
      <c r="E247" s="13"/>
      <c r="F247" s="13"/>
      <c r="G247" s="13"/>
      <c r="H247" s="13"/>
      <c r="I247" s="8"/>
      <c r="J247" s="8"/>
      <c r="K247" s="5"/>
    </row>
    <row r="248" spans="1:11" x14ac:dyDescent="0.25">
      <c r="A248" s="13"/>
      <c r="B248" s="13"/>
      <c r="C248" s="13"/>
      <c r="D248" s="13"/>
      <c r="E248" s="13"/>
      <c r="F248" s="13"/>
      <c r="G248" s="13"/>
      <c r="H248" s="13"/>
      <c r="I248" s="8"/>
      <c r="J248" s="8"/>
      <c r="K248" s="5"/>
    </row>
    <row r="249" spans="1:11" x14ac:dyDescent="0.25">
      <c r="A249" s="5"/>
      <c r="B249" s="5"/>
      <c r="C249" s="5"/>
      <c r="D249" s="5"/>
      <c r="E249" s="5"/>
      <c r="F249" s="5"/>
      <c r="G249" s="5"/>
      <c r="H249" s="5"/>
      <c r="I249" s="6"/>
      <c r="J249" s="6"/>
      <c r="K249" s="5"/>
    </row>
    <row r="250" spans="1:11" x14ac:dyDescent="0.25">
      <c r="A250" s="12"/>
      <c r="B250" s="12"/>
      <c r="C250" s="12"/>
      <c r="D250" s="12"/>
      <c r="E250" s="12"/>
      <c r="F250" s="12"/>
      <c r="G250" s="12"/>
      <c r="H250" s="12"/>
      <c r="I250" s="16"/>
      <c r="J250" s="16"/>
      <c r="K250" s="5"/>
    </row>
    <row r="251" spans="1:11" x14ac:dyDescent="0.25">
      <c r="A251" s="12"/>
      <c r="B251" s="12"/>
      <c r="C251" s="12"/>
      <c r="D251" s="12"/>
      <c r="E251" s="12"/>
      <c r="F251" s="12"/>
      <c r="G251" s="12"/>
      <c r="H251" s="12"/>
      <c r="I251" s="16"/>
      <c r="J251" s="16"/>
      <c r="K251" s="5"/>
    </row>
    <row r="252" spans="1:11" x14ac:dyDescent="0.25">
      <c r="A252" s="13"/>
      <c r="B252" s="13"/>
      <c r="C252" s="13"/>
      <c r="D252" s="13"/>
      <c r="E252" s="13"/>
      <c r="F252" s="13"/>
      <c r="G252" s="13"/>
      <c r="H252" s="13"/>
      <c r="I252" s="8"/>
      <c r="J252" s="8"/>
      <c r="K252" s="5"/>
    </row>
    <row r="253" spans="1:11" x14ac:dyDescent="0.25">
      <c r="A253" s="13"/>
      <c r="B253" s="13"/>
      <c r="C253" s="13"/>
      <c r="D253" s="13"/>
      <c r="E253" s="13"/>
      <c r="F253" s="13"/>
      <c r="G253" s="13"/>
      <c r="H253" s="13"/>
      <c r="I253" s="8"/>
      <c r="J253" s="8"/>
      <c r="K253" s="5"/>
    </row>
    <row r="254" spans="1:11" x14ac:dyDescent="0.25">
      <c r="A254" s="4"/>
      <c r="B254" s="4"/>
      <c r="C254" s="4"/>
      <c r="D254" s="4"/>
      <c r="E254" s="4"/>
      <c r="F254" s="4"/>
      <c r="G254" s="4"/>
      <c r="H254" s="4"/>
      <c r="I254" s="19"/>
      <c r="J254" s="19"/>
    </row>
    <row r="255" spans="1:11" x14ac:dyDescent="0.25">
      <c r="A255" s="11"/>
      <c r="B255" s="11"/>
      <c r="C255" s="11"/>
      <c r="D255" s="11"/>
      <c r="E255" s="11"/>
      <c r="F255" s="11"/>
      <c r="G255" s="11"/>
      <c r="H255" s="11"/>
      <c r="I255" s="20"/>
      <c r="J255" s="20"/>
    </row>
    <row r="256" spans="1:11" x14ac:dyDescent="0.25">
      <c r="A256" s="11"/>
      <c r="B256" s="11"/>
      <c r="C256" s="11"/>
      <c r="D256" s="11"/>
      <c r="E256" s="11"/>
      <c r="F256" s="11"/>
      <c r="G256" s="11"/>
      <c r="H256" s="11"/>
      <c r="I256" s="20"/>
      <c r="J256" s="20"/>
    </row>
    <row r="257" spans="1:10" x14ac:dyDescent="0.25">
      <c r="A257" s="7"/>
      <c r="B257" s="7"/>
      <c r="C257" s="7"/>
      <c r="D257" s="7"/>
      <c r="E257" s="7"/>
      <c r="F257" s="7"/>
      <c r="G257" s="7"/>
      <c r="H257" s="7"/>
      <c r="I257" s="21"/>
      <c r="J257" s="21"/>
    </row>
    <row r="258" spans="1:10" x14ac:dyDescent="0.25">
      <c r="A258" s="7"/>
      <c r="B258" s="7"/>
      <c r="C258" s="7"/>
      <c r="D258" s="7"/>
      <c r="E258" s="7"/>
      <c r="F258" s="7"/>
      <c r="G258" s="7"/>
      <c r="H258" s="7"/>
      <c r="I258" s="21"/>
      <c r="J258" s="21"/>
    </row>
    <row r="259" spans="1:10" x14ac:dyDescent="0.25">
      <c r="A259" s="4"/>
      <c r="B259" s="4"/>
      <c r="C259" s="4"/>
      <c r="D259" s="4"/>
      <c r="E259" s="4"/>
      <c r="F259" s="4"/>
      <c r="G259" s="4"/>
      <c r="H259" s="4"/>
      <c r="I259" s="19"/>
      <c r="J259" s="19"/>
    </row>
    <row r="260" spans="1:10" x14ac:dyDescent="0.25">
      <c r="A260" s="11"/>
      <c r="B260" s="11"/>
      <c r="C260" s="11"/>
      <c r="D260" s="11"/>
      <c r="E260" s="11"/>
      <c r="F260" s="11"/>
      <c r="G260" s="11"/>
      <c r="H260" s="11"/>
      <c r="I260" s="20"/>
      <c r="J260" s="20"/>
    </row>
    <row r="261" spans="1:10" x14ac:dyDescent="0.25">
      <c r="A261" s="11"/>
      <c r="B261" s="11"/>
      <c r="C261" s="11"/>
      <c r="D261" s="11"/>
      <c r="E261" s="11"/>
      <c r="F261" s="11"/>
      <c r="G261" s="11"/>
      <c r="H261" s="11"/>
      <c r="I261" s="20"/>
      <c r="J261" s="20"/>
    </row>
    <row r="262" spans="1:10" x14ac:dyDescent="0.25">
      <c r="A262" s="7"/>
      <c r="B262" s="7"/>
      <c r="C262" s="7"/>
      <c r="D262" s="7"/>
      <c r="E262" s="7"/>
      <c r="F262" s="7"/>
      <c r="G262" s="7"/>
      <c r="H262" s="7"/>
      <c r="I262" s="21"/>
      <c r="J262" s="21"/>
    </row>
    <row r="263" spans="1:10" x14ac:dyDescent="0.25">
      <c r="A263" s="7"/>
      <c r="B263" s="7"/>
      <c r="C263" s="7"/>
      <c r="D263" s="7"/>
      <c r="E263" s="7"/>
      <c r="F263" s="7"/>
      <c r="G263" s="7"/>
      <c r="H263" s="7"/>
      <c r="I263" s="21"/>
      <c r="J263" s="21"/>
    </row>
    <row r="264" spans="1:10" x14ac:dyDescent="0.25">
      <c r="A264" s="4"/>
      <c r="B264" s="4"/>
      <c r="C264" s="4"/>
      <c r="D264" s="4"/>
      <c r="E264" s="4"/>
      <c r="F264" s="4"/>
      <c r="G264" s="4"/>
      <c r="H264" s="4"/>
      <c r="I264" s="19"/>
      <c r="J264" s="19"/>
    </row>
    <row r="265" spans="1:10" x14ac:dyDescent="0.25">
      <c r="A265" s="11"/>
      <c r="B265" s="11"/>
      <c r="C265" s="11"/>
      <c r="D265" s="11"/>
      <c r="E265" s="11"/>
      <c r="F265" s="11"/>
      <c r="G265" s="11"/>
      <c r="H265" s="11"/>
      <c r="I265" s="20"/>
      <c r="J265" s="20"/>
    </row>
    <row r="266" spans="1:10" x14ac:dyDescent="0.25">
      <c r="A266" s="11"/>
      <c r="B266" s="11"/>
      <c r="C266" s="11"/>
      <c r="D266" s="11"/>
      <c r="E266" s="11"/>
      <c r="F266" s="11"/>
      <c r="G266" s="11"/>
      <c r="H266" s="11"/>
      <c r="I266" s="20"/>
      <c r="J266" s="20"/>
    </row>
    <row r="267" spans="1:10" x14ac:dyDescent="0.25">
      <c r="A267" s="7"/>
      <c r="B267" s="7"/>
      <c r="C267" s="7"/>
      <c r="D267" s="7"/>
      <c r="E267" s="7"/>
      <c r="F267" s="7"/>
      <c r="G267" s="7"/>
      <c r="H267" s="7"/>
      <c r="I267" s="21"/>
      <c r="J267" s="21"/>
    </row>
    <row r="268" spans="1:10" x14ac:dyDescent="0.25">
      <c r="A268" s="7"/>
      <c r="B268" s="7"/>
      <c r="C268" s="7"/>
      <c r="D268" s="7"/>
      <c r="E268" s="7"/>
      <c r="F268" s="7"/>
      <c r="G268" s="7"/>
      <c r="H268" s="7"/>
      <c r="I268" s="21"/>
      <c r="J268" s="21"/>
    </row>
    <row r="269" spans="1:10" x14ac:dyDescent="0.25">
      <c r="A269" s="4"/>
      <c r="B269" s="4"/>
      <c r="C269" s="4"/>
      <c r="D269" s="4"/>
      <c r="E269" s="4"/>
      <c r="F269" s="4"/>
      <c r="G269" s="4"/>
      <c r="H269" s="4"/>
      <c r="I269" s="19"/>
      <c r="J269" s="19"/>
    </row>
    <row r="270" spans="1:10" x14ac:dyDescent="0.25">
      <c r="A270" s="11"/>
      <c r="B270" s="11"/>
      <c r="C270" s="11"/>
      <c r="D270" s="11"/>
      <c r="E270" s="11"/>
      <c r="F270" s="11"/>
      <c r="G270" s="11"/>
      <c r="H270" s="11"/>
      <c r="I270" s="20"/>
      <c r="J270" s="20"/>
    </row>
    <row r="271" spans="1:10" x14ac:dyDescent="0.25">
      <c r="A271" s="11"/>
      <c r="B271" s="11"/>
      <c r="C271" s="11"/>
      <c r="D271" s="11"/>
      <c r="E271" s="11"/>
      <c r="F271" s="11"/>
      <c r="G271" s="11"/>
      <c r="H271" s="11"/>
      <c r="I271" s="20"/>
      <c r="J271" s="20"/>
    </row>
    <row r="272" spans="1:10" x14ac:dyDescent="0.25">
      <c r="A272" s="7"/>
      <c r="B272" s="7"/>
      <c r="C272" s="7"/>
      <c r="D272" s="7"/>
      <c r="E272" s="7"/>
      <c r="F272" s="7"/>
      <c r="G272" s="7"/>
      <c r="H272" s="7"/>
      <c r="I272" s="21"/>
      <c r="J272" s="21"/>
    </row>
    <row r="273" spans="1:10" x14ac:dyDescent="0.25">
      <c r="A273" s="7"/>
      <c r="B273" s="7"/>
      <c r="C273" s="7"/>
      <c r="D273" s="7"/>
      <c r="E273" s="7"/>
      <c r="F273" s="7"/>
      <c r="G273" s="7"/>
      <c r="H273" s="7"/>
      <c r="I273" s="21"/>
      <c r="J273" s="21"/>
    </row>
    <row r="274" spans="1:10" x14ac:dyDescent="0.25">
      <c r="A274" s="4"/>
      <c r="B274" s="4"/>
      <c r="C274" s="4"/>
      <c r="D274" s="4"/>
      <c r="E274" s="4"/>
      <c r="F274" s="4"/>
      <c r="G274" s="4"/>
      <c r="H274" s="4"/>
      <c r="I274" s="19"/>
      <c r="J274" s="19"/>
    </row>
    <row r="275" spans="1:10" x14ac:dyDescent="0.25">
      <c r="A275" s="11"/>
      <c r="B275" s="11"/>
      <c r="C275" s="11"/>
      <c r="D275" s="11"/>
      <c r="E275" s="11"/>
      <c r="F275" s="11"/>
      <c r="G275" s="11"/>
      <c r="H275" s="11"/>
      <c r="I275" s="20"/>
      <c r="J275" s="20"/>
    </row>
    <row r="276" spans="1:10" x14ac:dyDescent="0.25">
      <c r="A276" s="11"/>
      <c r="B276" s="11"/>
      <c r="C276" s="11"/>
      <c r="D276" s="11"/>
      <c r="E276" s="11"/>
      <c r="F276" s="11"/>
      <c r="G276" s="11"/>
      <c r="H276" s="11"/>
      <c r="I276" s="20"/>
      <c r="J276" s="20"/>
    </row>
    <row r="277" spans="1:10" x14ac:dyDescent="0.25">
      <c r="A277" s="7"/>
      <c r="B277" s="7"/>
      <c r="C277" s="7"/>
      <c r="D277" s="7"/>
      <c r="E277" s="7"/>
      <c r="F277" s="7"/>
      <c r="G277" s="7"/>
      <c r="H277" s="7"/>
      <c r="I277" s="21"/>
      <c r="J277" s="21"/>
    </row>
    <row r="278" spans="1:10" x14ac:dyDescent="0.25">
      <c r="A278" s="7"/>
      <c r="B278" s="7"/>
      <c r="C278" s="7"/>
      <c r="D278" s="7"/>
      <c r="E278" s="7"/>
      <c r="F278" s="7"/>
      <c r="G278" s="7"/>
      <c r="H278" s="7"/>
      <c r="I278" s="21"/>
      <c r="J278" s="21"/>
    </row>
    <row r="279" spans="1:10" x14ac:dyDescent="0.25">
      <c r="A279" s="4"/>
      <c r="B279" s="4"/>
      <c r="C279" s="4"/>
      <c r="D279" s="4"/>
      <c r="E279" s="4"/>
      <c r="F279" s="4"/>
      <c r="G279" s="4"/>
      <c r="H279" s="4"/>
      <c r="I279" s="19"/>
      <c r="J279" s="19"/>
    </row>
    <row r="280" spans="1:10" x14ac:dyDescent="0.25">
      <c r="A280" s="11"/>
      <c r="B280" s="11"/>
      <c r="C280" s="11"/>
      <c r="D280" s="11"/>
      <c r="E280" s="11"/>
      <c r="F280" s="11"/>
      <c r="G280" s="11"/>
      <c r="H280" s="11"/>
      <c r="I280" s="20"/>
      <c r="J280" s="20"/>
    </row>
    <row r="281" spans="1:10" x14ac:dyDescent="0.25">
      <c r="A281" s="11"/>
      <c r="B281" s="11"/>
      <c r="C281" s="11"/>
      <c r="D281" s="11"/>
      <c r="E281" s="11"/>
      <c r="F281" s="11"/>
      <c r="G281" s="11"/>
      <c r="H281" s="11"/>
      <c r="I281" s="20"/>
      <c r="J281" s="20"/>
    </row>
    <row r="282" spans="1:10" x14ac:dyDescent="0.25">
      <c r="A282" s="7"/>
      <c r="B282" s="7"/>
      <c r="C282" s="7"/>
      <c r="D282" s="7"/>
      <c r="E282" s="7"/>
      <c r="F282" s="7"/>
      <c r="G282" s="7"/>
      <c r="H282" s="7"/>
      <c r="I282" s="21"/>
      <c r="J282" s="21"/>
    </row>
    <row r="283" spans="1:10" x14ac:dyDescent="0.25">
      <c r="A283" s="7"/>
      <c r="B283" s="7"/>
      <c r="C283" s="7"/>
      <c r="D283" s="7"/>
      <c r="E283" s="7"/>
      <c r="F283" s="7"/>
      <c r="G283" s="7"/>
      <c r="H283" s="7"/>
      <c r="I283" s="21"/>
      <c r="J283" s="21"/>
    </row>
    <row r="284" spans="1:10" x14ac:dyDescent="0.25">
      <c r="A284" s="4"/>
      <c r="B284" s="4"/>
      <c r="C284" s="4"/>
      <c r="D284" s="4"/>
      <c r="E284" s="4"/>
      <c r="F284" s="4"/>
      <c r="G284" s="4"/>
      <c r="H284" s="4"/>
      <c r="I284" s="19"/>
      <c r="J284" s="19"/>
    </row>
    <row r="285" spans="1:10" x14ac:dyDescent="0.25">
      <c r="A285" s="11"/>
      <c r="B285" s="11"/>
      <c r="C285" s="11"/>
      <c r="D285" s="11"/>
      <c r="E285" s="11"/>
      <c r="F285" s="11"/>
      <c r="G285" s="11"/>
      <c r="H285" s="11"/>
      <c r="I285" s="20"/>
      <c r="J285" s="20"/>
    </row>
    <row r="286" spans="1:10" x14ac:dyDescent="0.25">
      <c r="A286" s="11"/>
      <c r="B286" s="11"/>
      <c r="C286" s="11"/>
      <c r="D286" s="11"/>
      <c r="E286" s="11"/>
      <c r="F286" s="11"/>
      <c r="G286" s="11"/>
      <c r="H286" s="11"/>
      <c r="I286" s="20"/>
      <c r="J286" s="20"/>
    </row>
    <row r="287" spans="1:10" x14ac:dyDescent="0.25">
      <c r="A287" s="7"/>
      <c r="B287" s="7"/>
      <c r="C287" s="7"/>
      <c r="D287" s="7"/>
      <c r="E287" s="7"/>
      <c r="F287" s="7"/>
      <c r="G287" s="7"/>
      <c r="H287" s="7"/>
      <c r="I287" s="21"/>
      <c r="J287" s="21"/>
    </row>
    <row r="288" spans="1:10" x14ac:dyDescent="0.25">
      <c r="A288" s="7"/>
      <c r="B288" s="7"/>
      <c r="C288" s="7"/>
      <c r="D288" s="7"/>
      <c r="E288" s="7"/>
      <c r="F288" s="7"/>
      <c r="G288" s="7"/>
      <c r="H288" s="7"/>
      <c r="I288" s="21"/>
      <c r="J288" s="21"/>
    </row>
    <row r="289" spans="1:10" x14ac:dyDescent="0.25">
      <c r="A289" s="4"/>
      <c r="B289" s="4"/>
      <c r="C289" s="4"/>
      <c r="D289" s="4"/>
      <c r="E289" s="4"/>
      <c r="F289" s="4"/>
      <c r="G289" s="4"/>
      <c r="H289" s="4"/>
      <c r="I289" s="19"/>
      <c r="J289" s="19"/>
    </row>
    <row r="290" spans="1:10" x14ac:dyDescent="0.25">
      <c r="A290" s="11"/>
      <c r="B290" s="11"/>
      <c r="C290" s="11"/>
      <c r="D290" s="11"/>
      <c r="E290" s="11"/>
      <c r="F290" s="11"/>
      <c r="G290" s="11"/>
      <c r="H290" s="11"/>
      <c r="I290" s="20"/>
      <c r="J290" s="20"/>
    </row>
    <row r="291" spans="1:10" x14ac:dyDescent="0.25">
      <c r="A291" s="11"/>
      <c r="B291" s="11"/>
      <c r="C291" s="11"/>
      <c r="D291" s="11"/>
      <c r="E291" s="11"/>
      <c r="F291" s="11"/>
      <c r="G291" s="11"/>
      <c r="H291" s="11"/>
      <c r="I291" s="20"/>
      <c r="J291" s="20"/>
    </row>
    <row r="292" spans="1:10" x14ac:dyDescent="0.25">
      <c r="A292" s="7"/>
      <c r="B292" s="7"/>
      <c r="C292" s="7"/>
      <c r="D292" s="7"/>
      <c r="E292" s="7"/>
      <c r="F292" s="7"/>
      <c r="G292" s="7"/>
      <c r="H292" s="7"/>
      <c r="I292" s="21"/>
      <c r="J292" s="21"/>
    </row>
    <row r="293" spans="1:10" x14ac:dyDescent="0.25">
      <c r="A293" s="7"/>
      <c r="B293" s="7"/>
      <c r="C293" s="7"/>
      <c r="D293" s="7"/>
      <c r="E293" s="7"/>
      <c r="F293" s="7"/>
      <c r="G293" s="7"/>
      <c r="H293" s="7"/>
      <c r="I293" s="21"/>
      <c r="J293" s="21"/>
    </row>
    <row r="294" spans="1:10" x14ac:dyDescent="0.25">
      <c r="A294" s="4"/>
      <c r="B294" s="4"/>
      <c r="C294" s="4"/>
      <c r="D294" s="4"/>
      <c r="E294" s="4"/>
      <c r="F294" s="4"/>
      <c r="G294" s="4"/>
      <c r="H294" s="4"/>
      <c r="I294" s="19"/>
      <c r="J294" s="19"/>
    </row>
    <row r="295" spans="1:10" x14ac:dyDescent="0.25">
      <c r="A295" s="11"/>
      <c r="B295" s="11"/>
      <c r="C295" s="11"/>
      <c r="D295" s="11"/>
      <c r="E295" s="11"/>
      <c r="F295" s="11"/>
      <c r="G295" s="11"/>
      <c r="H295" s="11"/>
      <c r="I295" s="20"/>
      <c r="J295" s="20"/>
    </row>
    <row r="296" spans="1:10" x14ac:dyDescent="0.25">
      <c r="A296" s="11"/>
      <c r="B296" s="11"/>
      <c r="C296" s="11"/>
      <c r="D296" s="11"/>
      <c r="E296" s="11"/>
      <c r="F296" s="11"/>
      <c r="G296" s="11"/>
      <c r="H296" s="11"/>
      <c r="I296" s="20"/>
      <c r="J296" s="20"/>
    </row>
    <row r="297" spans="1:10" x14ac:dyDescent="0.25">
      <c r="A297" s="7"/>
      <c r="B297" s="7"/>
      <c r="C297" s="7"/>
      <c r="D297" s="7"/>
      <c r="E297" s="7"/>
      <c r="F297" s="7"/>
      <c r="G297" s="7"/>
      <c r="H297" s="7"/>
      <c r="I297" s="21"/>
      <c r="J297" s="21"/>
    </row>
    <row r="298" spans="1:10" x14ac:dyDescent="0.25">
      <c r="A298" s="7"/>
      <c r="B298" s="7"/>
      <c r="C298" s="7"/>
      <c r="D298" s="7"/>
      <c r="E298" s="7"/>
      <c r="F298" s="7"/>
      <c r="G298" s="7"/>
      <c r="H298" s="7"/>
      <c r="I298" s="21"/>
      <c r="J298" s="21"/>
    </row>
    <row r="299" spans="1:10" x14ac:dyDescent="0.25">
      <c r="A299" s="4"/>
      <c r="B299" s="4"/>
      <c r="C299" s="4"/>
      <c r="D299" s="4"/>
      <c r="E299" s="4"/>
      <c r="F299" s="4"/>
      <c r="G299" s="4"/>
      <c r="H299" s="4"/>
      <c r="I299" s="19"/>
      <c r="J299" s="19"/>
    </row>
    <row r="300" spans="1:10" x14ac:dyDescent="0.25">
      <c r="A300" s="11"/>
      <c r="B300" s="11"/>
      <c r="C300" s="11"/>
      <c r="D300" s="11"/>
      <c r="E300" s="11"/>
      <c r="F300" s="11"/>
      <c r="G300" s="11"/>
      <c r="H300" s="11"/>
      <c r="I300" s="20"/>
      <c r="J300" s="20"/>
    </row>
    <row r="301" spans="1:10" x14ac:dyDescent="0.25">
      <c r="A301" s="11"/>
      <c r="B301" s="11"/>
      <c r="C301" s="11"/>
      <c r="D301" s="11"/>
      <c r="E301" s="11"/>
      <c r="F301" s="11"/>
      <c r="G301" s="11"/>
      <c r="H301" s="11"/>
      <c r="I301" s="20"/>
      <c r="J301" s="20"/>
    </row>
    <row r="302" spans="1:10" x14ac:dyDescent="0.25">
      <c r="A302" s="7"/>
      <c r="B302" s="7"/>
      <c r="C302" s="7"/>
      <c r="D302" s="7"/>
      <c r="E302" s="7"/>
      <c r="F302" s="7"/>
      <c r="G302" s="7"/>
      <c r="H302" s="7"/>
      <c r="I302" s="21"/>
      <c r="J302" s="21"/>
    </row>
    <row r="303" spans="1:10" x14ac:dyDescent="0.25">
      <c r="A303" s="7"/>
      <c r="B303" s="7"/>
      <c r="C303" s="7"/>
      <c r="D303" s="7"/>
      <c r="E303" s="7"/>
      <c r="F303" s="7"/>
      <c r="G303" s="7"/>
      <c r="H303" s="7"/>
      <c r="I303" s="21"/>
      <c r="J303" s="21"/>
    </row>
    <row r="304" spans="1:10" x14ac:dyDescent="0.25">
      <c r="A304" s="4"/>
      <c r="B304" s="4"/>
      <c r="C304" s="4"/>
      <c r="D304" s="4"/>
      <c r="E304" s="4"/>
      <c r="F304" s="4"/>
      <c r="G304" s="4"/>
      <c r="H304" s="4"/>
      <c r="I304" s="19"/>
      <c r="J304" s="19"/>
    </row>
    <row r="305" spans="1:10" x14ac:dyDescent="0.25">
      <c r="A305" s="11"/>
      <c r="B305" s="11"/>
      <c r="C305" s="11"/>
      <c r="D305" s="11"/>
      <c r="E305" s="11"/>
      <c r="F305" s="11"/>
      <c r="G305" s="11"/>
      <c r="H305" s="11"/>
      <c r="I305" s="20"/>
      <c r="J305" s="20"/>
    </row>
    <row r="306" spans="1:10" x14ac:dyDescent="0.25">
      <c r="A306" s="11"/>
      <c r="B306" s="11"/>
      <c r="C306" s="11"/>
      <c r="D306" s="11"/>
      <c r="E306" s="11"/>
      <c r="F306" s="11"/>
      <c r="G306" s="11"/>
      <c r="H306" s="11"/>
      <c r="I306" s="20"/>
      <c r="J306" s="20"/>
    </row>
    <row r="307" spans="1:10" x14ac:dyDescent="0.25">
      <c r="A307" s="7"/>
      <c r="B307" s="7"/>
      <c r="C307" s="7"/>
      <c r="D307" s="7"/>
      <c r="E307" s="7"/>
      <c r="F307" s="7"/>
      <c r="G307" s="7"/>
      <c r="H307" s="7"/>
      <c r="I307" s="21"/>
      <c r="J307" s="21"/>
    </row>
    <row r="308" spans="1:10" x14ac:dyDescent="0.25">
      <c r="A308" s="7"/>
      <c r="B308" s="7"/>
      <c r="C308" s="7"/>
      <c r="D308" s="7"/>
      <c r="E308" s="7"/>
      <c r="F308" s="7"/>
      <c r="G308" s="7"/>
      <c r="H308" s="7"/>
      <c r="I308" s="21"/>
      <c r="J308" s="21"/>
    </row>
    <row r="309" spans="1:10" x14ac:dyDescent="0.25">
      <c r="A309" s="4"/>
      <c r="B309" s="4"/>
      <c r="C309" s="4"/>
      <c r="D309" s="4"/>
      <c r="E309" s="4"/>
      <c r="F309" s="4"/>
      <c r="G309" s="4"/>
      <c r="H309" s="4"/>
      <c r="I309" s="19"/>
      <c r="J309" s="19"/>
    </row>
    <row r="310" spans="1:10" x14ac:dyDescent="0.25">
      <c r="A310" s="11"/>
      <c r="B310" s="11"/>
      <c r="C310" s="11"/>
      <c r="D310" s="11"/>
      <c r="E310" s="11"/>
      <c r="F310" s="11"/>
      <c r="G310" s="11"/>
      <c r="H310" s="11"/>
      <c r="I310" s="20"/>
      <c r="J310" s="20"/>
    </row>
    <row r="311" spans="1:10" x14ac:dyDescent="0.25">
      <c r="A311" s="11"/>
      <c r="B311" s="11"/>
      <c r="C311" s="11"/>
      <c r="D311" s="11"/>
      <c r="E311" s="11"/>
      <c r="F311" s="11"/>
      <c r="G311" s="11"/>
      <c r="H311" s="11"/>
      <c r="I311" s="20"/>
      <c r="J311" s="20"/>
    </row>
    <row r="312" spans="1:10" x14ac:dyDescent="0.25">
      <c r="A312" s="7"/>
      <c r="B312" s="7"/>
      <c r="C312" s="7"/>
      <c r="D312" s="7"/>
      <c r="E312" s="7"/>
      <c r="F312" s="7"/>
      <c r="G312" s="7"/>
      <c r="H312" s="7"/>
      <c r="I312" s="21"/>
      <c r="J312" s="21"/>
    </row>
    <row r="313" spans="1:10" x14ac:dyDescent="0.25">
      <c r="A313" s="7"/>
      <c r="B313" s="7"/>
      <c r="C313" s="7"/>
      <c r="D313" s="7"/>
      <c r="E313" s="7"/>
      <c r="F313" s="7"/>
      <c r="G313" s="7"/>
      <c r="H313" s="7"/>
      <c r="I313" s="21"/>
      <c r="J313" s="21"/>
    </row>
    <row r="314" spans="1:10" x14ac:dyDescent="0.25">
      <c r="A314" s="4"/>
      <c r="B314" s="4"/>
      <c r="C314" s="4"/>
      <c r="D314" s="4"/>
      <c r="E314" s="4"/>
      <c r="F314" s="4"/>
      <c r="G314" s="4"/>
      <c r="H314" s="4"/>
      <c r="I314" s="19"/>
      <c r="J314" s="19"/>
    </row>
    <row r="315" spans="1:10" x14ac:dyDescent="0.25">
      <c r="A315" s="11"/>
      <c r="B315" s="11"/>
      <c r="C315" s="11"/>
      <c r="D315" s="11"/>
      <c r="E315" s="11"/>
      <c r="F315" s="11"/>
      <c r="G315" s="11"/>
      <c r="H315" s="11"/>
      <c r="I315" s="20"/>
      <c r="J315" s="20"/>
    </row>
    <row r="316" spans="1:10" x14ac:dyDescent="0.25">
      <c r="A316" s="11"/>
      <c r="B316" s="11"/>
      <c r="C316" s="11"/>
      <c r="D316" s="11"/>
      <c r="E316" s="11"/>
      <c r="F316" s="11"/>
      <c r="G316" s="11"/>
      <c r="H316" s="11"/>
      <c r="I316" s="20"/>
      <c r="J316" s="20"/>
    </row>
    <row r="317" spans="1:10" x14ac:dyDescent="0.25">
      <c r="A317" s="7"/>
      <c r="B317" s="7"/>
      <c r="C317" s="7"/>
      <c r="D317" s="7"/>
      <c r="E317" s="7"/>
      <c r="F317" s="7"/>
      <c r="G317" s="7"/>
      <c r="H317" s="7"/>
      <c r="I317" s="21"/>
      <c r="J317" s="21"/>
    </row>
    <row r="318" spans="1:10" x14ac:dyDescent="0.25">
      <c r="A318" s="7"/>
      <c r="B318" s="7"/>
      <c r="C318" s="7"/>
      <c r="D318" s="7"/>
      <c r="E318" s="7"/>
      <c r="F318" s="7"/>
      <c r="G318" s="7"/>
      <c r="H318" s="7"/>
      <c r="I318" s="21"/>
      <c r="J318" s="21"/>
    </row>
    <row r="319" spans="1:10" x14ac:dyDescent="0.25">
      <c r="A319" s="4"/>
      <c r="B319" s="4"/>
      <c r="C319" s="4"/>
      <c r="D319" s="4"/>
      <c r="E319" s="4"/>
      <c r="F319" s="4"/>
      <c r="G319" s="4"/>
      <c r="H319" s="4"/>
      <c r="I319" s="19"/>
      <c r="J319" s="19"/>
    </row>
    <row r="320" spans="1:10" x14ac:dyDescent="0.25">
      <c r="A320" s="11"/>
      <c r="B320" s="11"/>
      <c r="C320" s="11"/>
      <c r="D320" s="11"/>
      <c r="E320" s="11"/>
      <c r="F320" s="11"/>
      <c r="G320" s="11"/>
      <c r="H320" s="11"/>
      <c r="I320" s="20"/>
      <c r="J320" s="20"/>
    </row>
    <row r="321" spans="1:10" x14ac:dyDescent="0.25">
      <c r="A321" s="11"/>
      <c r="B321" s="11"/>
      <c r="C321" s="11"/>
      <c r="D321" s="11"/>
      <c r="E321" s="11"/>
      <c r="F321" s="11"/>
      <c r="G321" s="11"/>
      <c r="H321" s="11"/>
      <c r="I321" s="20"/>
      <c r="J321" s="20"/>
    </row>
    <row r="322" spans="1:10" x14ac:dyDescent="0.25">
      <c r="A322" s="7"/>
      <c r="B322" s="7"/>
      <c r="C322" s="7"/>
      <c r="D322" s="7"/>
      <c r="E322" s="7"/>
      <c r="F322" s="7"/>
      <c r="G322" s="7"/>
      <c r="H322" s="7"/>
      <c r="I322" s="21"/>
      <c r="J322" s="21"/>
    </row>
    <row r="323" spans="1:10" x14ac:dyDescent="0.25">
      <c r="A323" s="7"/>
      <c r="B323" s="7"/>
      <c r="C323" s="7"/>
      <c r="D323" s="7"/>
      <c r="E323" s="7"/>
      <c r="F323" s="7"/>
      <c r="G323" s="7"/>
      <c r="H323" s="7"/>
      <c r="I323" s="21"/>
      <c r="J323" s="21"/>
    </row>
    <row r="324" spans="1:10" x14ac:dyDescent="0.25">
      <c r="A324" s="4"/>
      <c r="B324" s="4"/>
      <c r="C324" s="4"/>
      <c r="D324" s="4"/>
      <c r="E324" s="4"/>
      <c r="F324" s="4"/>
      <c r="G324" s="4"/>
      <c r="H324" s="4"/>
      <c r="I324" s="19"/>
      <c r="J324" s="19"/>
    </row>
    <row r="325" spans="1:10" x14ac:dyDescent="0.25">
      <c r="A325" s="11"/>
      <c r="B325" s="11"/>
      <c r="C325" s="11"/>
      <c r="D325" s="11"/>
      <c r="E325" s="11"/>
      <c r="F325" s="11"/>
      <c r="G325" s="11"/>
      <c r="H325" s="11"/>
      <c r="I325" s="20"/>
      <c r="J325" s="20"/>
    </row>
    <row r="326" spans="1:10" x14ac:dyDescent="0.25">
      <c r="A326" s="11"/>
      <c r="B326" s="11"/>
      <c r="C326" s="11"/>
      <c r="D326" s="11"/>
      <c r="E326" s="11"/>
      <c r="F326" s="11"/>
      <c r="G326" s="11"/>
      <c r="H326" s="11"/>
      <c r="I326" s="20"/>
      <c r="J326" s="20"/>
    </row>
    <row r="327" spans="1:10" x14ac:dyDescent="0.25">
      <c r="A327" s="7"/>
      <c r="B327" s="7"/>
      <c r="C327" s="7"/>
      <c r="D327" s="7"/>
      <c r="E327" s="7"/>
      <c r="F327" s="7"/>
      <c r="G327" s="7"/>
      <c r="H327" s="7"/>
      <c r="I327" s="21"/>
      <c r="J327" s="21"/>
    </row>
    <row r="328" spans="1:10" x14ac:dyDescent="0.25">
      <c r="A328" s="7"/>
      <c r="B328" s="7"/>
      <c r="C328" s="7"/>
      <c r="D328" s="7"/>
      <c r="E328" s="7"/>
      <c r="F328" s="7"/>
      <c r="G328" s="7"/>
      <c r="H328" s="7"/>
      <c r="I328" s="21"/>
      <c r="J328" s="21"/>
    </row>
    <row r="329" spans="1:10" x14ac:dyDescent="0.25">
      <c r="A329" s="4"/>
      <c r="B329" s="4"/>
      <c r="C329" s="4"/>
      <c r="D329" s="4"/>
      <c r="E329" s="4"/>
      <c r="F329" s="4"/>
      <c r="G329" s="4"/>
      <c r="H329" s="4"/>
      <c r="I329" s="19"/>
      <c r="J329" s="19"/>
    </row>
    <row r="330" spans="1:10" x14ac:dyDescent="0.25">
      <c r="A330" s="11"/>
      <c r="B330" s="11"/>
      <c r="C330" s="11"/>
      <c r="D330" s="11"/>
      <c r="E330" s="11"/>
      <c r="F330" s="11"/>
      <c r="G330" s="11"/>
      <c r="H330" s="11"/>
      <c r="I330" s="20"/>
      <c r="J330" s="20"/>
    </row>
    <row r="331" spans="1:10" x14ac:dyDescent="0.25">
      <c r="A331" s="11"/>
      <c r="B331" s="11"/>
      <c r="C331" s="11"/>
      <c r="D331" s="11"/>
      <c r="E331" s="11"/>
      <c r="F331" s="11"/>
      <c r="G331" s="11"/>
      <c r="H331" s="11"/>
      <c r="I331" s="20"/>
      <c r="J331" s="20"/>
    </row>
    <row r="332" spans="1:10" x14ac:dyDescent="0.25">
      <c r="A332" s="7"/>
      <c r="B332" s="7"/>
      <c r="C332" s="7"/>
      <c r="D332" s="7"/>
      <c r="E332" s="7"/>
      <c r="F332" s="7"/>
      <c r="G332" s="7"/>
      <c r="H332" s="7"/>
      <c r="I332" s="21"/>
      <c r="J332" s="21"/>
    </row>
    <row r="333" spans="1:10" x14ac:dyDescent="0.25">
      <c r="A333" s="7"/>
      <c r="B333" s="7"/>
      <c r="C333" s="7"/>
      <c r="D333" s="7"/>
      <c r="E333" s="7"/>
      <c r="F333" s="7"/>
      <c r="G333" s="7"/>
      <c r="H333" s="7"/>
      <c r="I333" s="21"/>
      <c r="J333" s="21"/>
    </row>
    <row r="334" spans="1:10" x14ac:dyDescent="0.25">
      <c r="A334" s="4"/>
      <c r="B334" s="4"/>
      <c r="C334" s="4"/>
      <c r="D334" s="4"/>
      <c r="E334" s="4"/>
      <c r="F334" s="4"/>
      <c r="G334" s="4"/>
      <c r="H334" s="4"/>
      <c r="I334" s="19"/>
      <c r="J334" s="19"/>
    </row>
    <row r="335" spans="1:10" x14ac:dyDescent="0.25">
      <c r="A335" s="11"/>
      <c r="B335" s="11"/>
      <c r="C335" s="11"/>
      <c r="D335" s="11"/>
      <c r="E335" s="11"/>
      <c r="F335" s="11"/>
      <c r="G335" s="11"/>
      <c r="H335" s="11"/>
      <c r="I335" s="20"/>
      <c r="J335" s="20"/>
    </row>
    <row r="336" spans="1:10" x14ac:dyDescent="0.25">
      <c r="A336" s="11"/>
      <c r="B336" s="11"/>
      <c r="C336" s="11"/>
      <c r="D336" s="11"/>
      <c r="E336" s="11"/>
      <c r="F336" s="11"/>
      <c r="G336" s="11"/>
      <c r="H336" s="11"/>
      <c r="I336" s="20"/>
      <c r="J336" s="20"/>
    </row>
    <row r="337" spans="1:10" x14ac:dyDescent="0.25">
      <c r="A337" s="7"/>
      <c r="B337" s="7"/>
      <c r="C337" s="7"/>
      <c r="D337" s="7"/>
      <c r="E337" s="7"/>
      <c r="F337" s="7"/>
      <c r="G337" s="7"/>
      <c r="H337" s="7"/>
      <c r="I337" s="21"/>
      <c r="J337" s="21"/>
    </row>
    <row r="338" spans="1:10" x14ac:dyDescent="0.25">
      <c r="A338" s="7"/>
      <c r="B338" s="7"/>
      <c r="C338" s="7"/>
      <c r="D338" s="7"/>
      <c r="E338" s="7"/>
      <c r="F338" s="7"/>
      <c r="G338" s="7"/>
      <c r="H338" s="7"/>
      <c r="I338" s="21"/>
      <c r="J338" s="21"/>
    </row>
    <row r="339" spans="1:10" x14ac:dyDescent="0.25">
      <c r="A339" s="4"/>
      <c r="B339" s="4"/>
      <c r="C339" s="4"/>
      <c r="D339" s="4"/>
      <c r="E339" s="4"/>
      <c r="F339" s="4"/>
      <c r="G339" s="4"/>
      <c r="H339" s="4"/>
      <c r="I339" s="19"/>
      <c r="J339" s="19"/>
    </row>
    <row r="340" spans="1:10" x14ac:dyDescent="0.25">
      <c r="A340" s="11"/>
      <c r="B340" s="11"/>
      <c r="C340" s="11"/>
      <c r="D340" s="11"/>
      <c r="E340" s="11"/>
      <c r="F340" s="11"/>
      <c r="G340" s="11"/>
      <c r="H340" s="11"/>
      <c r="I340" s="20"/>
      <c r="J340" s="20"/>
    </row>
    <row r="341" spans="1:10" x14ac:dyDescent="0.25">
      <c r="A341" s="11"/>
      <c r="B341" s="11"/>
      <c r="C341" s="11"/>
      <c r="D341" s="11"/>
      <c r="E341" s="11"/>
      <c r="F341" s="11"/>
      <c r="G341" s="11"/>
      <c r="H341" s="11"/>
      <c r="I341" s="20"/>
      <c r="J341" s="20"/>
    </row>
    <row r="342" spans="1:10" x14ac:dyDescent="0.25">
      <c r="A342" s="7"/>
      <c r="B342" s="7"/>
      <c r="C342" s="7"/>
      <c r="D342" s="7"/>
      <c r="E342" s="7"/>
      <c r="F342" s="7"/>
      <c r="G342" s="7"/>
      <c r="H342" s="7"/>
      <c r="I342" s="21"/>
      <c r="J342" s="21"/>
    </row>
    <row r="343" spans="1:10" x14ac:dyDescent="0.25">
      <c r="A343" s="7"/>
      <c r="B343" s="7"/>
      <c r="C343" s="7"/>
      <c r="D343" s="7"/>
      <c r="E343" s="7"/>
      <c r="F343" s="7"/>
      <c r="G343" s="7"/>
      <c r="H343" s="7"/>
      <c r="I343" s="21"/>
      <c r="J343" s="21"/>
    </row>
    <row r="344" spans="1:10" x14ac:dyDescent="0.25">
      <c r="A344" s="4"/>
      <c r="B344" s="4"/>
      <c r="C344" s="4"/>
      <c r="D344" s="4"/>
      <c r="E344" s="4"/>
      <c r="F344" s="4"/>
      <c r="G344" s="4"/>
      <c r="H344" s="4"/>
      <c r="I344" s="19"/>
      <c r="J344" s="19"/>
    </row>
    <row r="345" spans="1:10" x14ac:dyDescent="0.25">
      <c r="A345" s="11"/>
      <c r="B345" s="11"/>
      <c r="C345" s="11"/>
      <c r="D345" s="11"/>
      <c r="E345" s="11"/>
      <c r="F345" s="11"/>
      <c r="G345" s="11"/>
      <c r="H345" s="11"/>
      <c r="I345" s="20"/>
      <c r="J345" s="20"/>
    </row>
    <row r="346" spans="1:10" x14ac:dyDescent="0.25">
      <c r="A346" s="11"/>
      <c r="B346" s="11"/>
      <c r="C346" s="11"/>
      <c r="D346" s="11"/>
      <c r="E346" s="11"/>
      <c r="F346" s="11"/>
      <c r="G346" s="11"/>
      <c r="H346" s="11"/>
      <c r="I346" s="20"/>
      <c r="J346" s="20"/>
    </row>
    <row r="347" spans="1:10" x14ac:dyDescent="0.25">
      <c r="A347" s="7"/>
      <c r="B347" s="7"/>
      <c r="C347" s="7"/>
      <c r="D347" s="7"/>
      <c r="E347" s="7"/>
      <c r="F347" s="7"/>
      <c r="G347" s="7"/>
      <c r="H347" s="7"/>
      <c r="I347" s="21"/>
      <c r="J347" s="21"/>
    </row>
    <row r="348" spans="1:10" x14ac:dyDescent="0.25">
      <c r="A348" s="7"/>
      <c r="B348" s="7"/>
      <c r="C348" s="7"/>
      <c r="D348" s="7"/>
      <c r="E348" s="7"/>
      <c r="F348" s="7"/>
      <c r="G348" s="7"/>
      <c r="H348" s="7"/>
      <c r="I348" s="21"/>
      <c r="J348" s="21"/>
    </row>
    <row r="349" spans="1:10" x14ac:dyDescent="0.25">
      <c r="A349" s="4"/>
      <c r="B349" s="4"/>
      <c r="C349" s="4"/>
      <c r="D349" s="4"/>
      <c r="E349" s="4"/>
      <c r="F349" s="4"/>
      <c r="G349" s="4"/>
      <c r="H349" s="4"/>
      <c r="I349" s="19"/>
      <c r="J349" s="19"/>
    </row>
    <row r="350" spans="1:10" x14ac:dyDescent="0.25">
      <c r="A350" s="11"/>
      <c r="B350" s="11"/>
      <c r="C350" s="11"/>
      <c r="D350" s="11"/>
      <c r="E350" s="11"/>
      <c r="F350" s="11"/>
      <c r="G350" s="11"/>
      <c r="H350" s="11"/>
      <c r="I350" s="20"/>
      <c r="J350" s="20"/>
    </row>
    <row r="351" spans="1:10" x14ac:dyDescent="0.25">
      <c r="A351" s="11"/>
      <c r="B351" s="11"/>
      <c r="C351" s="11"/>
      <c r="D351" s="11"/>
      <c r="E351" s="11"/>
      <c r="F351" s="11"/>
      <c r="G351" s="11"/>
      <c r="H351" s="11"/>
      <c r="I351" s="20"/>
      <c r="J351" s="20"/>
    </row>
    <row r="352" spans="1:10" x14ac:dyDescent="0.25">
      <c r="A352" s="7"/>
      <c r="B352" s="7"/>
      <c r="C352" s="7"/>
      <c r="D352" s="7"/>
      <c r="E352" s="7"/>
      <c r="F352" s="7"/>
      <c r="G352" s="7"/>
      <c r="H352" s="7"/>
      <c r="I352" s="21"/>
      <c r="J352" s="21"/>
    </row>
    <row r="353" spans="1:10" x14ac:dyDescent="0.25">
      <c r="A353" s="7"/>
      <c r="B353" s="7"/>
      <c r="C353" s="7"/>
      <c r="D353" s="7"/>
      <c r="E353" s="7"/>
      <c r="F353" s="7"/>
      <c r="G353" s="7"/>
      <c r="H353" s="7"/>
      <c r="I353" s="21"/>
      <c r="J353" s="21"/>
    </row>
    <row r="354" spans="1:10" x14ac:dyDescent="0.25">
      <c r="A354" s="4"/>
      <c r="B354" s="4"/>
      <c r="C354" s="4"/>
      <c r="D354" s="4"/>
      <c r="E354" s="4"/>
      <c r="F354" s="4"/>
      <c r="G354" s="4"/>
      <c r="H354" s="4"/>
      <c r="I354" s="19"/>
      <c r="J354" s="19"/>
    </row>
    <row r="355" spans="1:10" x14ac:dyDescent="0.25">
      <c r="A355" s="11"/>
      <c r="B355" s="11"/>
      <c r="C355" s="11"/>
      <c r="D355" s="11"/>
      <c r="E355" s="11"/>
      <c r="F355" s="11"/>
      <c r="G355" s="11"/>
      <c r="H355" s="11"/>
      <c r="I355" s="20"/>
      <c r="J355" s="20"/>
    </row>
  </sheetData>
  <hyperlinks>
    <hyperlink ref="A148" location="Índice!A1" display="Volver al índice"/>
    <hyperlink ref="A3" location="Índice!A1" display="Volver al índice"/>
  </hyperlink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92"/>
  <sheetViews>
    <sheetView showGridLines="0" zoomScale="90" zoomScaleNormal="90" workbookViewId="0">
      <pane ySplit="3" topLeftCell="A201" activePane="bottomLeft" state="frozen"/>
      <selection pane="bottomLeft" activeCell="A201" sqref="A201"/>
    </sheetView>
  </sheetViews>
  <sheetFormatPr baseColWidth="10" defaultColWidth="11.5703125" defaultRowHeight="15" x14ac:dyDescent="0.25"/>
  <cols>
    <col min="1" max="1" width="25" style="9" customWidth="1"/>
    <col min="2" max="8" width="14.7109375" style="9" customWidth="1"/>
    <col min="9" max="9" width="13.28515625" style="10" customWidth="1"/>
    <col min="10" max="10" width="14.7109375" style="10" customWidth="1"/>
    <col min="11" max="14" width="8.7109375" style="9" customWidth="1"/>
    <col min="15" max="15" width="8.7109375" style="84" customWidth="1"/>
    <col min="16" max="21" width="6.28515625" style="84" customWidth="1"/>
    <col min="22" max="22" width="6.28515625" style="9" customWidth="1"/>
    <col min="23" max="23" width="7.7109375" style="9" customWidth="1"/>
    <col min="24" max="16384" width="11.5703125" style="9"/>
  </cols>
  <sheetData>
    <row r="1" spans="1:21" s="50" customFormat="1" ht="18.75" x14ac:dyDescent="0.25">
      <c r="A1" s="14" t="s">
        <v>182</v>
      </c>
      <c r="B1" s="48"/>
      <c r="C1" s="48"/>
      <c r="D1" s="48"/>
      <c r="E1" s="23"/>
      <c r="F1" s="23"/>
      <c r="G1" s="23"/>
      <c r="H1" s="23"/>
      <c r="I1" s="49"/>
      <c r="J1" s="49"/>
      <c r="K1" s="23"/>
      <c r="O1" s="84"/>
      <c r="P1" s="84"/>
      <c r="Q1" s="84"/>
      <c r="R1" s="84"/>
      <c r="S1" s="84"/>
      <c r="T1" s="84"/>
      <c r="U1" s="84"/>
    </row>
    <row r="2" spans="1:21" s="50" customFormat="1" ht="15" customHeight="1" x14ac:dyDescent="0.25">
      <c r="A2" s="51"/>
      <c r="B2" s="52"/>
      <c r="C2" s="52"/>
      <c r="D2" s="52"/>
      <c r="E2" s="52"/>
      <c r="F2" s="52"/>
      <c r="G2" s="52"/>
      <c r="H2" s="52"/>
      <c r="I2" s="53"/>
      <c r="J2" s="53"/>
      <c r="K2" s="23"/>
      <c r="O2" s="84"/>
      <c r="P2" s="84"/>
      <c r="Q2" s="84"/>
      <c r="R2" s="84"/>
      <c r="S2" s="84"/>
      <c r="T2" s="84"/>
      <c r="U2" s="84"/>
    </row>
    <row r="3" spans="1:21" s="50" customFormat="1" ht="15" customHeight="1" x14ac:dyDescent="0.25">
      <c r="A3" s="77" t="s">
        <v>25</v>
      </c>
      <c r="B3" s="52"/>
      <c r="C3" s="52"/>
      <c r="D3" s="52"/>
      <c r="E3" s="52"/>
      <c r="F3" s="52"/>
      <c r="G3" s="52"/>
      <c r="H3" s="52"/>
      <c r="I3" s="53"/>
      <c r="J3" s="53"/>
      <c r="K3" s="23"/>
      <c r="O3" s="84"/>
      <c r="P3" s="84"/>
      <c r="Q3" s="84"/>
      <c r="R3" s="84"/>
      <c r="S3" s="84"/>
      <c r="T3" s="84"/>
      <c r="U3" s="84"/>
    </row>
    <row r="4" spans="1:21" s="50" customFormat="1" x14ac:dyDescent="0.25">
      <c r="A4" s="52"/>
      <c r="B4" s="52"/>
      <c r="C4" s="52"/>
      <c r="D4" s="52"/>
      <c r="E4" s="52"/>
      <c r="F4" s="52"/>
      <c r="G4" s="52"/>
      <c r="H4" s="52"/>
      <c r="I4" s="53"/>
      <c r="J4" s="53"/>
      <c r="K4" s="23"/>
      <c r="O4" s="84"/>
      <c r="P4" s="84"/>
      <c r="Q4" s="84"/>
      <c r="R4" s="84"/>
      <c r="S4" s="84"/>
      <c r="T4" s="84"/>
      <c r="U4" s="84"/>
    </row>
    <row r="5" spans="1:21" s="50" customFormat="1" ht="15.75" x14ac:dyDescent="0.25">
      <c r="A5" s="27" t="s">
        <v>195</v>
      </c>
      <c r="B5" s="23"/>
      <c r="C5" s="23"/>
      <c r="D5" s="23"/>
      <c r="E5" s="23"/>
      <c r="F5" s="23"/>
      <c r="G5" s="23"/>
      <c r="H5" s="23"/>
      <c r="I5" s="49"/>
      <c r="J5" s="49"/>
      <c r="K5" s="23"/>
      <c r="O5" s="84"/>
      <c r="P5" s="84"/>
      <c r="Q5" s="84"/>
      <c r="R5" s="84"/>
      <c r="S5" s="84"/>
      <c r="T5" s="84"/>
      <c r="U5" s="84"/>
    </row>
    <row r="6" spans="1:21" s="50" customFormat="1" ht="25.5" x14ac:dyDescent="0.25">
      <c r="A6" s="85" t="s">
        <v>44</v>
      </c>
      <c r="B6" s="1">
        <v>2014</v>
      </c>
      <c r="C6" s="1">
        <v>2015</v>
      </c>
      <c r="D6" s="1">
        <v>2016</v>
      </c>
      <c r="E6" s="1">
        <v>2017</v>
      </c>
      <c r="F6" s="1">
        <v>2018</v>
      </c>
      <c r="G6" s="1">
        <v>2019</v>
      </c>
      <c r="H6" s="1">
        <v>2020</v>
      </c>
      <c r="I6" s="2" t="s">
        <v>40</v>
      </c>
      <c r="J6" s="2" t="s">
        <v>49</v>
      </c>
      <c r="K6" s="23"/>
      <c r="O6" s="84"/>
      <c r="P6" s="84"/>
      <c r="Q6" s="84"/>
      <c r="R6" s="84"/>
      <c r="S6" s="84"/>
      <c r="T6" s="84"/>
      <c r="U6" s="84"/>
    </row>
    <row r="7" spans="1:21" s="50" customFormat="1" ht="15" customHeight="1" x14ac:dyDescent="0.25">
      <c r="A7" s="63">
        <v>2013</v>
      </c>
      <c r="B7" s="71">
        <v>118067</v>
      </c>
      <c r="C7" s="71">
        <v>40829</v>
      </c>
      <c r="D7" s="71">
        <v>11340</v>
      </c>
      <c r="E7" s="71">
        <v>5829</v>
      </c>
      <c r="F7" s="71">
        <v>3845</v>
      </c>
      <c r="G7" s="71">
        <v>2775</v>
      </c>
      <c r="H7" s="71">
        <v>1730</v>
      </c>
      <c r="I7" s="64">
        <v>54303</v>
      </c>
      <c r="J7" s="64">
        <v>238718</v>
      </c>
      <c r="K7" s="23"/>
      <c r="O7" s="84"/>
      <c r="P7" s="84"/>
      <c r="Q7" s="84"/>
      <c r="R7" s="84"/>
      <c r="S7" s="84"/>
      <c r="T7" s="84"/>
      <c r="U7" s="84"/>
    </row>
    <row r="8" spans="1:21" s="50" customFormat="1" ht="15" customHeight="1" x14ac:dyDescent="0.25">
      <c r="A8" s="63">
        <v>2014</v>
      </c>
      <c r="B8" s="65"/>
      <c r="C8" s="65">
        <v>118813</v>
      </c>
      <c r="D8" s="65">
        <v>41840</v>
      </c>
      <c r="E8" s="65">
        <v>11602</v>
      </c>
      <c r="F8" s="65">
        <v>5746</v>
      </c>
      <c r="G8" s="65">
        <v>3567</v>
      </c>
      <c r="H8" s="65">
        <v>2197</v>
      </c>
      <c r="I8" s="65">
        <v>54627</v>
      </c>
      <c r="J8" s="65">
        <v>238392</v>
      </c>
      <c r="K8" s="23"/>
      <c r="O8" s="84"/>
      <c r="P8" s="84"/>
      <c r="Q8" s="84"/>
      <c r="R8" s="84"/>
      <c r="S8" s="84"/>
      <c r="T8" s="84"/>
      <c r="U8" s="84"/>
    </row>
    <row r="9" spans="1:21" s="50" customFormat="1" ht="15" customHeight="1" x14ac:dyDescent="0.25">
      <c r="A9" s="63">
        <v>2015</v>
      </c>
      <c r="B9" s="65"/>
      <c r="C9" s="65"/>
      <c r="D9" s="65">
        <v>119731</v>
      </c>
      <c r="E9" s="65">
        <v>44746</v>
      </c>
      <c r="F9" s="65">
        <v>11984</v>
      </c>
      <c r="G9" s="65">
        <v>5498</v>
      </c>
      <c r="H9" s="65">
        <v>2894</v>
      </c>
      <c r="I9" s="65">
        <v>56848</v>
      </c>
      <c r="J9" s="65">
        <v>241701</v>
      </c>
      <c r="K9" s="23"/>
      <c r="O9" s="84"/>
      <c r="P9" s="84"/>
      <c r="Q9" s="84"/>
      <c r="R9" s="84"/>
      <c r="S9" s="84"/>
      <c r="T9" s="84"/>
      <c r="U9" s="84"/>
    </row>
    <row r="10" spans="1:21" s="50" customFormat="1" ht="15" customHeight="1" x14ac:dyDescent="0.25">
      <c r="A10" s="63">
        <v>2016</v>
      </c>
      <c r="B10" s="65"/>
      <c r="C10" s="65"/>
      <c r="D10" s="65"/>
      <c r="E10" s="65">
        <v>118446</v>
      </c>
      <c r="F10" s="65">
        <v>46120</v>
      </c>
      <c r="G10" s="65">
        <v>11601</v>
      </c>
      <c r="H10" s="65">
        <v>4548</v>
      </c>
      <c r="I10" s="65">
        <v>59710</v>
      </c>
      <c r="J10" s="65">
        <v>240425</v>
      </c>
      <c r="K10" s="23"/>
      <c r="O10" s="84"/>
      <c r="P10" s="84"/>
      <c r="Q10" s="84"/>
      <c r="R10" s="84"/>
      <c r="S10" s="84"/>
      <c r="T10" s="84"/>
      <c r="U10" s="84"/>
    </row>
    <row r="11" spans="1:21" s="50" customFormat="1" ht="15" customHeight="1" x14ac:dyDescent="0.25">
      <c r="A11" s="63">
        <v>2017</v>
      </c>
      <c r="B11" s="65"/>
      <c r="C11" s="65"/>
      <c r="D11" s="65"/>
      <c r="E11" s="65"/>
      <c r="F11" s="65">
        <v>120022</v>
      </c>
      <c r="G11" s="65">
        <v>46131</v>
      </c>
      <c r="H11" s="65">
        <v>10000</v>
      </c>
      <c r="I11" s="65">
        <v>65492</v>
      </c>
      <c r="J11" s="65">
        <v>241645</v>
      </c>
      <c r="K11" s="23"/>
      <c r="O11" s="84"/>
      <c r="P11" s="84"/>
      <c r="Q11" s="84"/>
      <c r="R11" s="84"/>
      <c r="S11" s="84"/>
      <c r="T11" s="84"/>
      <c r="U11" s="84"/>
    </row>
    <row r="12" spans="1:21" s="50" customFormat="1" ht="15" customHeight="1" x14ac:dyDescent="0.25">
      <c r="A12" s="63">
        <v>2018</v>
      </c>
      <c r="B12" s="71"/>
      <c r="C12" s="71"/>
      <c r="D12" s="71"/>
      <c r="E12" s="71"/>
      <c r="F12" s="71"/>
      <c r="G12" s="71">
        <v>122028</v>
      </c>
      <c r="H12" s="71">
        <v>46096</v>
      </c>
      <c r="I12" s="64">
        <v>80449</v>
      </c>
      <c r="J12" s="64">
        <v>248573</v>
      </c>
      <c r="K12" s="23"/>
      <c r="O12" s="84"/>
      <c r="P12" s="84"/>
      <c r="Q12" s="84"/>
      <c r="R12" s="84"/>
      <c r="S12" s="84"/>
      <c r="T12" s="84"/>
      <c r="U12" s="84"/>
    </row>
    <row r="13" spans="1:21" s="50" customFormat="1" ht="15" customHeight="1" x14ac:dyDescent="0.25">
      <c r="A13" s="63">
        <v>2019</v>
      </c>
      <c r="B13" s="71"/>
      <c r="C13" s="71"/>
      <c r="D13" s="71"/>
      <c r="E13" s="71"/>
      <c r="F13" s="71"/>
      <c r="H13" s="71">
        <v>118635</v>
      </c>
      <c r="I13" s="71">
        <v>133071</v>
      </c>
      <c r="J13" s="64">
        <v>251706</v>
      </c>
      <c r="K13" s="23"/>
      <c r="O13" s="84"/>
      <c r="P13" s="84"/>
      <c r="Q13" s="84"/>
      <c r="R13" s="84"/>
      <c r="S13" s="84"/>
      <c r="T13" s="84"/>
      <c r="U13" s="84"/>
    </row>
    <row r="14" spans="1:21" s="50" customFormat="1" ht="15" customHeight="1" x14ac:dyDescent="0.25">
      <c r="A14" s="54" t="s">
        <v>0</v>
      </c>
      <c r="B14" s="66">
        <v>118067</v>
      </c>
      <c r="C14" s="66">
        <v>159642</v>
      </c>
      <c r="D14" s="66">
        <v>172911</v>
      </c>
      <c r="E14" s="66">
        <v>180623</v>
      </c>
      <c r="F14" s="66">
        <v>187717</v>
      </c>
      <c r="G14" s="66">
        <v>191600</v>
      </c>
      <c r="H14" s="66">
        <v>186100</v>
      </c>
      <c r="I14" s="66">
        <v>504500</v>
      </c>
      <c r="J14" s="66">
        <v>1701160</v>
      </c>
      <c r="K14" s="23"/>
      <c r="O14" s="84"/>
      <c r="P14" s="84"/>
      <c r="Q14" s="84"/>
      <c r="R14" s="84"/>
      <c r="S14" s="84"/>
      <c r="T14" s="84"/>
      <c r="U14" s="84"/>
    </row>
    <row r="15" spans="1:21" s="50" customFormat="1" x14ac:dyDescent="0.25">
      <c r="A15" s="67"/>
      <c r="B15" s="68"/>
      <c r="C15" s="68"/>
      <c r="D15" s="68"/>
      <c r="E15" s="68"/>
      <c r="F15" s="68"/>
      <c r="G15" s="68"/>
      <c r="H15" s="68"/>
      <c r="I15" s="69"/>
      <c r="J15" s="78"/>
      <c r="K15" s="23"/>
      <c r="O15" s="84"/>
      <c r="P15" s="84"/>
      <c r="Q15" s="84"/>
      <c r="R15" s="84"/>
      <c r="S15" s="84"/>
      <c r="T15" s="84"/>
      <c r="U15" s="84"/>
    </row>
    <row r="16" spans="1:21" s="50" customFormat="1" ht="15.75" x14ac:dyDescent="0.25">
      <c r="A16" s="27" t="s">
        <v>113</v>
      </c>
      <c r="B16" s="23"/>
      <c r="C16" s="23"/>
      <c r="D16" s="23"/>
      <c r="E16" s="23"/>
      <c r="F16" s="23"/>
      <c r="G16" s="23"/>
      <c r="H16" s="23"/>
      <c r="I16" s="69"/>
      <c r="J16" s="69"/>
      <c r="K16" s="23"/>
      <c r="O16" s="84"/>
      <c r="P16" s="84"/>
      <c r="Q16" s="84"/>
      <c r="R16" s="84"/>
      <c r="S16" s="84"/>
      <c r="T16" s="84"/>
      <c r="U16" s="84"/>
    </row>
    <row r="17" spans="1:21" s="50" customFormat="1" x14ac:dyDescent="0.25">
      <c r="A17" s="85" t="s">
        <v>44</v>
      </c>
      <c r="B17" s="1" t="s">
        <v>187</v>
      </c>
      <c r="C17" s="1" t="s">
        <v>183</v>
      </c>
      <c r="D17" s="1" t="s">
        <v>188</v>
      </c>
      <c r="E17" s="1" t="s">
        <v>184</v>
      </c>
      <c r="F17" s="1" t="s">
        <v>185</v>
      </c>
      <c r="G17" s="1" t="s">
        <v>186</v>
      </c>
      <c r="H17" s="1" t="s">
        <v>189</v>
      </c>
      <c r="I17" s="69"/>
      <c r="J17" s="69"/>
      <c r="K17" s="23"/>
      <c r="O17" s="84"/>
      <c r="P17" s="84"/>
      <c r="Q17" s="84"/>
      <c r="R17" s="84"/>
      <c r="S17" s="84"/>
      <c r="T17" s="84"/>
      <c r="U17" s="84"/>
    </row>
    <row r="18" spans="1:21" s="50" customFormat="1" x14ac:dyDescent="0.25">
      <c r="A18" s="63">
        <v>2013</v>
      </c>
      <c r="B18" s="72">
        <v>0.49458775626471402</v>
      </c>
      <c r="C18" s="72">
        <v>0.6656221985774009</v>
      </c>
      <c r="D18" s="72">
        <v>0.71312594777101013</v>
      </c>
      <c r="E18" s="72">
        <v>0.73754388022687856</v>
      </c>
      <c r="F18" s="72">
        <v>0.75365075109543478</v>
      </c>
      <c r="G18" s="72">
        <v>0.76527534580551115</v>
      </c>
      <c r="H18" s="72">
        <v>0.7725223904355768</v>
      </c>
      <c r="I18" s="69"/>
      <c r="J18" s="69"/>
      <c r="K18" s="23"/>
      <c r="O18" s="84"/>
      <c r="P18" s="84"/>
      <c r="Q18" s="84"/>
      <c r="R18" s="84"/>
      <c r="S18" s="84"/>
      <c r="T18" s="84"/>
      <c r="U18" s="84"/>
    </row>
    <row r="19" spans="1:21" s="50" customFormat="1" x14ac:dyDescent="0.25">
      <c r="A19" s="63">
        <v>2014</v>
      </c>
      <c r="B19" s="57">
        <v>0.49839340246316993</v>
      </c>
      <c r="C19" s="57">
        <v>0.67390264773985709</v>
      </c>
      <c r="D19" s="57">
        <v>0.72257038826806275</v>
      </c>
      <c r="E19" s="57">
        <v>0.74667354609215075</v>
      </c>
      <c r="F19" s="57">
        <v>0.76163629652001741</v>
      </c>
      <c r="G19" s="57">
        <v>0.77085220980569813</v>
      </c>
      <c r="H19" s="57"/>
      <c r="I19" s="69"/>
      <c r="J19" s="69"/>
      <c r="K19" s="23"/>
      <c r="O19" s="84"/>
      <c r="P19" s="84"/>
      <c r="Q19" s="84"/>
      <c r="R19" s="84"/>
      <c r="S19" s="84"/>
      <c r="T19" s="84"/>
      <c r="U19" s="84"/>
    </row>
    <row r="20" spans="1:21" s="50" customFormat="1" x14ac:dyDescent="0.25">
      <c r="A20" s="63">
        <v>2015</v>
      </c>
      <c r="B20" s="57">
        <v>0.49536824423564652</v>
      </c>
      <c r="C20" s="57">
        <v>0.68049780513940772</v>
      </c>
      <c r="D20" s="57">
        <v>0.73007972660435816</v>
      </c>
      <c r="E20" s="57">
        <v>0.75282683977310794</v>
      </c>
      <c r="F20" s="57">
        <v>0.76480031112821201</v>
      </c>
      <c r="G20" s="57"/>
      <c r="H20" s="57"/>
      <c r="I20" s="69"/>
      <c r="J20" s="69"/>
      <c r="K20" s="23"/>
      <c r="O20" s="84"/>
      <c r="P20" s="84"/>
      <c r="Q20" s="84"/>
      <c r="R20" s="84"/>
      <c r="S20" s="84"/>
      <c r="T20" s="84"/>
      <c r="U20" s="84"/>
    </row>
    <row r="21" spans="1:21" s="50" customFormat="1" x14ac:dyDescent="0.25">
      <c r="A21" s="63">
        <v>2016</v>
      </c>
      <c r="B21" s="57">
        <v>0.49265259436414682</v>
      </c>
      <c r="C21" s="57">
        <v>0.68447956743267135</v>
      </c>
      <c r="D21" s="57">
        <v>0.73273162108765733</v>
      </c>
      <c r="E21" s="57">
        <v>0.7516481231153167</v>
      </c>
      <c r="F21" s="57"/>
      <c r="G21" s="57"/>
      <c r="H21" s="57"/>
      <c r="I21" s="69"/>
      <c r="J21" s="69"/>
      <c r="K21" s="23"/>
      <c r="O21" s="84"/>
      <c r="P21" s="84"/>
      <c r="Q21" s="84"/>
      <c r="R21" s="84"/>
      <c r="S21" s="84"/>
      <c r="T21" s="84"/>
      <c r="U21" s="84"/>
    </row>
    <row r="22" spans="1:21" s="50" customFormat="1" x14ac:dyDescent="0.25">
      <c r="A22" s="63">
        <v>2017</v>
      </c>
      <c r="B22" s="57">
        <v>0.49668728920523908</v>
      </c>
      <c r="C22" s="57">
        <v>0.68759130128908108</v>
      </c>
      <c r="D22" s="57">
        <v>0.72897432183575073</v>
      </c>
      <c r="E22" s="57"/>
      <c r="F22" s="57"/>
      <c r="G22" s="57"/>
      <c r="H22" s="57"/>
      <c r="I22" s="69"/>
      <c r="J22" s="69"/>
      <c r="K22" s="23"/>
      <c r="O22" s="84"/>
      <c r="P22" s="84"/>
      <c r="Q22" s="84"/>
      <c r="R22" s="84"/>
      <c r="S22" s="84"/>
      <c r="T22" s="84"/>
      <c r="U22" s="84"/>
    </row>
    <row r="23" spans="1:21" s="50" customFormat="1" x14ac:dyDescent="0.25">
      <c r="A23" s="63">
        <v>2018</v>
      </c>
      <c r="B23" s="72">
        <v>0.49091413789912824</v>
      </c>
      <c r="C23" s="72">
        <v>0.67635664372236726</v>
      </c>
      <c r="D23" s="72"/>
      <c r="E23" s="72"/>
      <c r="F23" s="72"/>
      <c r="G23" s="72"/>
      <c r="H23" s="72"/>
      <c r="I23" s="69"/>
      <c r="J23" s="69"/>
      <c r="K23" s="23"/>
      <c r="O23" s="84"/>
      <c r="P23" s="84"/>
      <c r="Q23" s="84"/>
      <c r="R23" s="84"/>
      <c r="S23" s="84"/>
      <c r="T23" s="84"/>
      <c r="U23" s="84"/>
    </row>
    <row r="24" spans="1:21" s="50" customFormat="1" x14ac:dyDescent="0.25">
      <c r="A24" s="63">
        <v>2019</v>
      </c>
      <c r="B24" s="72">
        <v>0.47132368715882816</v>
      </c>
      <c r="C24" s="72"/>
      <c r="D24" s="72"/>
      <c r="E24" s="72"/>
      <c r="F24" s="72"/>
      <c r="G24" s="72"/>
      <c r="H24" s="72"/>
      <c r="I24" s="69"/>
      <c r="J24" s="69"/>
      <c r="K24" s="23"/>
      <c r="O24" s="84"/>
      <c r="P24" s="84"/>
      <c r="Q24" s="84"/>
      <c r="R24" s="84"/>
      <c r="S24" s="84"/>
      <c r="T24" s="84"/>
      <c r="U24" s="84"/>
    </row>
    <row r="25" spans="1:21" s="50" customFormat="1" x14ac:dyDescent="0.25">
      <c r="A25" s="67"/>
      <c r="B25" s="68"/>
      <c r="C25" s="68"/>
      <c r="D25" s="68"/>
      <c r="E25" s="68"/>
      <c r="F25" s="68"/>
      <c r="G25" s="68"/>
      <c r="I25" s="69"/>
      <c r="J25" s="69"/>
      <c r="K25" s="23"/>
      <c r="O25" s="84"/>
      <c r="P25" s="84"/>
      <c r="Q25" s="84"/>
      <c r="R25" s="84"/>
      <c r="S25" s="84"/>
      <c r="T25" s="84"/>
      <c r="U25" s="84"/>
    </row>
    <row r="26" spans="1:21" s="50" customFormat="1" ht="15.75" x14ac:dyDescent="0.25">
      <c r="A26" s="27" t="s">
        <v>114</v>
      </c>
      <c r="B26" s="23"/>
      <c r="C26" s="23"/>
      <c r="D26" s="23"/>
      <c r="E26" s="23"/>
      <c r="F26" s="23"/>
      <c r="G26" s="23"/>
      <c r="H26" s="23"/>
      <c r="I26" s="69"/>
      <c r="J26" s="69"/>
      <c r="K26" s="23"/>
      <c r="O26" s="84"/>
      <c r="P26" s="84"/>
      <c r="Q26" s="84"/>
      <c r="R26" s="84"/>
      <c r="S26" s="84"/>
      <c r="T26" s="84"/>
      <c r="U26" s="84"/>
    </row>
    <row r="27" spans="1:21" s="50" customFormat="1" x14ac:dyDescent="0.25">
      <c r="A27" s="85" t="s">
        <v>44</v>
      </c>
      <c r="B27" s="1" t="s">
        <v>187</v>
      </c>
      <c r="C27" s="1" t="s">
        <v>183</v>
      </c>
      <c r="D27" s="1" t="s">
        <v>188</v>
      </c>
      <c r="E27" s="1" t="s">
        <v>184</v>
      </c>
      <c r="F27" s="1" t="s">
        <v>185</v>
      </c>
      <c r="G27" s="1" t="s">
        <v>186</v>
      </c>
      <c r="H27" s="1" t="s">
        <v>189</v>
      </c>
      <c r="I27" s="69"/>
      <c r="J27" s="69"/>
      <c r="K27" s="23"/>
      <c r="O27" s="84"/>
      <c r="P27" s="84"/>
      <c r="Q27" s="84"/>
      <c r="R27" s="84"/>
      <c r="S27" s="84"/>
      <c r="T27" s="84"/>
      <c r="U27" s="84"/>
    </row>
    <row r="28" spans="1:21" s="50" customFormat="1" x14ac:dyDescent="0.25">
      <c r="A28" s="63">
        <v>2013</v>
      </c>
      <c r="B28" s="72">
        <v>0.49458775626471402</v>
      </c>
      <c r="C28" s="72">
        <v>0.17103444231268694</v>
      </c>
      <c r="D28" s="72">
        <v>4.7503749193609196E-2</v>
      </c>
      <c r="E28" s="72">
        <v>2.441793245586843E-2</v>
      </c>
      <c r="F28" s="72">
        <v>1.6106870868556205E-2</v>
      </c>
      <c r="G28" s="72">
        <v>1.1624594710076324E-2</v>
      </c>
      <c r="H28" s="72">
        <v>7.2470446300656006E-3</v>
      </c>
      <c r="I28" s="69"/>
      <c r="J28" s="69"/>
      <c r="K28" s="23"/>
      <c r="O28" s="84"/>
      <c r="P28" s="84"/>
      <c r="Q28" s="84"/>
      <c r="R28" s="84"/>
      <c r="S28" s="84"/>
      <c r="T28" s="84"/>
      <c r="U28" s="84"/>
    </row>
    <row r="29" spans="1:21" s="50" customFormat="1" x14ac:dyDescent="0.25">
      <c r="A29" s="63">
        <v>2014</v>
      </c>
      <c r="B29" s="57">
        <v>0.49839340246316993</v>
      </c>
      <c r="C29" s="72">
        <v>0.17550924527668713</v>
      </c>
      <c r="D29" s="72">
        <v>4.8667740528205647E-2</v>
      </c>
      <c r="E29" s="72">
        <v>2.4103157824088058E-2</v>
      </c>
      <c r="F29" s="72">
        <v>1.4962750427866708E-2</v>
      </c>
      <c r="G29" s="72">
        <v>9.2159132856807283E-3</v>
      </c>
      <c r="H29" s="72"/>
      <c r="I29" s="69"/>
      <c r="J29" s="69"/>
      <c r="K29" s="23"/>
      <c r="O29" s="84"/>
      <c r="P29" s="84"/>
      <c r="Q29" s="84"/>
      <c r="R29" s="84"/>
      <c r="S29" s="84"/>
      <c r="T29" s="84"/>
      <c r="U29" s="84"/>
    </row>
    <row r="30" spans="1:21" s="50" customFormat="1" x14ac:dyDescent="0.25">
      <c r="A30" s="63">
        <v>2015</v>
      </c>
      <c r="B30" s="57">
        <v>0.49536824423564652</v>
      </c>
      <c r="C30" s="72">
        <v>0.18512956090376126</v>
      </c>
      <c r="D30" s="72">
        <v>4.9581921464950496E-2</v>
      </c>
      <c r="E30" s="72">
        <v>2.2747113168749819E-2</v>
      </c>
      <c r="F30" s="72">
        <v>1.1973471355104034E-2</v>
      </c>
      <c r="G30" s="72"/>
      <c r="H30" s="72"/>
      <c r="I30" s="69"/>
      <c r="J30" s="69"/>
      <c r="K30" s="23"/>
      <c r="O30" s="84"/>
      <c r="P30" s="84"/>
      <c r="Q30" s="84"/>
      <c r="R30" s="84"/>
      <c r="S30" s="84"/>
      <c r="T30" s="84"/>
      <c r="U30" s="84"/>
    </row>
    <row r="31" spans="1:21" s="50" customFormat="1" x14ac:dyDescent="0.25">
      <c r="A31" s="63">
        <v>2016</v>
      </c>
      <c r="B31" s="57">
        <v>0.49265259436414682</v>
      </c>
      <c r="C31" s="72">
        <v>0.19182697306852448</v>
      </c>
      <c r="D31" s="72">
        <v>4.8252053654985964E-2</v>
      </c>
      <c r="E31" s="72">
        <v>1.8916502027659352E-2</v>
      </c>
      <c r="F31" s="72"/>
      <c r="G31" s="72"/>
      <c r="H31" s="72"/>
      <c r="I31" s="69"/>
      <c r="J31" s="69"/>
      <c r="K31" s="23"/>
      <c r="O31" s="84"/>
      <c r="P31" s="84"/>
      <c r="Q31" s="84"/>
      <c r="R31" s="84"/>
      <c r="S31" s="84"/>
      <c r="T31" s="84"/>
      <c r="U31" s="84"/>
    </row>
    <row r="32" spans="1:21" s="50" customFormat="1" x14ac:dyDescent="0.25">
      <c r="A32" s="63">
        <v>2017</v>
      </c>
      <c r="B32" s="57">
        <v>0.49668728920523908</v>
      </c>
      <c r="C32" s="72">
        <v>0.190904012083842</v>
      </c>
      <c r="D32" s="72">
        <v>4.1383020546669702E-2</v>
      </c>
      <c r="E32" s="72"/>
      <c r="F32" s="72"/>
      <c r="G32" s="72"/>
      <c r="H32" s="72"/>
      <c r="I32" s="69"/>
      <c r="J32" s="69"/>
      <c r="K32" s="23"/>
      <c r="O32" s="84"/>
      <c r="P32" s="84"/>
      <c r="Q32" s="84"/>
      <c r="R32" s="84"/>
      <c r="S32" s="84"/>
      <c r="T32" s="84"/>
      <c r="U32" s="84"/>
    </row>
    <row r="33" spans="1:21" s="50" customFormat="1" x14ac:dyDescent="0.25">
      <c r="A33" s="63">
        <v>2018</v>
      </c>
      <c r="B33" s="72">
        <v>0.49091413789912824</v>
      </c>
      <c r="C33" s="72">
        <v>0.18544250582323904</v>
      </c>
      <c r="D33" s="72"/>
      <c r="E33" s="72"/>
      <c r="F33" s="72"/>
      <c r="G33" s="72"/>
      <c r="H33" s="72"/>
      <c r="I33" s="69"/>
      <c r="J33" s="69"/>
      <c r="K33" s="23"/>
      <c r="O33" s="84"/>
      <c r="P33" s="84"/>
      <c r="Q33" s="84"/>
      <c r="R33" s="84"/>
      <c r="S33" s="84"/>
      <c r="T33" s="84"/>
      <c r="U33" s="84"/>
    </row>
    <row r="34" spans="1:21" s="50" customFormat="1" x14ac:dyDescent="0.25">
      <c r="A34" s="63">
        <v>2019</v>
      </c>
      <c r="B34" s="72">
        <v>0.47132368715882816</v>
      </c>
      <c r="C34" s="72"/>
      <c r="D34" s="72"/>
      <c r="E34" s="72"/>
      <c r="F34" s="72"/>
      <c r="G34" s="72"/>
      <c r="H34" s="72"/>
      <c r="I34" s="69"/>
      <c r="J34" s="69"/>
      <c r="K34" s="23"/>
      <c r="O34" s="84"/>
      <c r="P34" s="84"/>
      <c r="Q34" s="84"/>
      <c r="R34" s="84"/>
      <c r="S34" s="84"/>
      <c r="T34" s="84"/>
      <c r="U34" s="84"/>
    </row>
    <row r="35" spans="1:21" s="50" customFormat="1" x14ac:dyDescent="0.25">
      <c r="A35" s="86"/>
      <c r="B35" s="87"/>
      <c r="C35" s="87"/>
      <c r="D35" s="87"/>
      <c r="E35" s="87"/>
      <c r="F35" s="87"/>
      <c r="G35" s="87"/>
      <c r="H35" s="87"/>
      <c r="I35" s="69"/>
      <c r="J35" s="69"/>
      <c r="K35" s="23"/>
      <c r="O35" s="84"/>
      <c r="P35" s="84"/>
      <c r="Q35" s="84"/>
      <c r="R35" s="84"/>
      <c r="S35" s="84"/>
      <c r="T35" s="84"/>
      <c r="U35" s="84"/>
    </row>
    <row r="36" spans="1:21" s="50" customFormat="1" ht="15.75" x14ac:dyDescent="0.25">
      <c r="A36" s="27" t="s">
        <v>113</v>
      </c>
      <c r="B36" s="23"/>
      <c r="C36" s="23"/>
      <c r="D36" s="23"/>
      <c r="E36" s="23"/>
      <c r="F36" s="23"/>
      <c r="G36" s="23"/>
      <c r="H36" s="23"/>
      <c r="I36" s="69"/>
      <c r="J36" s="69"/>
      <c r="K36" s="23"/>
      <c r="O36" s="84"/>
      <c r="P36" s="84"/>
      <c r="Q36" s="84"/>
      <c r="R36" s="84"/>
      <c r="S36" s="84"/>
      <c r="T36" s="84"/>
      <c r="U36" s="84"/>
    </row>
    <row r="37" spans="1:21" s="50" customFormat="1" ht="15.75" x14ac:dyDescent="0.25">
      <c r="A37" s="27" t="s">
        <v>10</v>
      </c>
      <c r="B37" s="23"/>
      <c r="C37" s="23"/>
      <c r="D37" s="23"/>
      <c r="E37" s="23"/>
      <c r="F37" s="23"/>
      <c r="G37" s="23"/>
      <c r="H37" s="23"/>
      <c r="I37" s="69"/>
      <c r="J37" s="69"/>
      <c r="K37" s="23"/>
      <c r="O37" s="84"/>
      <c r="P37" s="84"/>
      <c r="Q37" s="84"/>
      <c r="R37" s="84"/>
      <c r="S37" s="84"/>
      <c r="T37" s="84"/>
      <c r="U37" s="84"/>
    </row>
    <row r="38" spans="1:21" s="50" customFormat="1" x14ac:dyDescent="0.25">
      <c r="A38" s="85" t="s">
        <v>44</v>
      </c>
      <c r="B38" s="1" t="s">
        <v>187</v>
      </c>
      <c r="C38" s="1" t="s">
        <v>183</v>
      </c>
      <c r="D38" s="1" t="s">
        <v>188</v>
      </c>
      <c r="E38" s="1" t="s">
        <v>184</v>
      </c>
      <c r="F38" s="1" t="s">
        <v>185</v>
      </c>
      <c r="G38" s="1" t="s">
        <v>186</v>
      </c>
      <c r="H38" s="1" t="s">
        <v>189</v>
      </c>
      <c r="I38" s="69"/>
      <c r="J38" s="69"/>
      <c r="K38" s="23"/>
      <c r="O38" s="84"/>
      <c r="P38" s="84"/>
      <c r="Q38" s="84"/>
      <c r="R38" s="84"/>
      <c r="S38" s="84"/>
      <c r="T38" s="84"/>
      <c r="U38" s="84"/>
    </row>
    <row r="39" spans="1:21" s="50" customFormat="1" x14ac:dyDescent="0.25">
      <c r="A39" s="63">
        <v>2013</v>
      </c>
      <c r="B39" s="72">
        <v>0.5015376519150756</v>
      </c>
      <c r="C39" s="72">
        <v>0.68640945943723586</v>
      </c>
      <c r="D39" s="72">
        <v>0.73623924877070079</v>
      </c>
      <c r="E39" s="72">
        <v>0.76068544739914823</v>
      </c>
      <c r="F39" s="72">
        <v>0.77809298271580585</v>
      </c>
      <c r="G39" s="72">
        <v>0.79068199384939242</v>
      </c>
      <c r="H39" s="72">
        <v>0.79861693555018343</v>
      </c>
      <c r="I39" s="69"/>
      <c r="J39" s="69"/>
      <c r="K39" s="23"/>
      <c r="O39" s="84"/>
      <c r="P39" s="84"/>
      <c r="Q39" s="84"/>
      <c r="R39" s="84"/>
      <c r="S39" s="84"/>
      <c r="T39" s="84"/>
      <c r="U39" s="84"/>
    </row>
    <row r="40" spans="1:21" s="50" customFormat="1" x14ac:dyDescent="0.25">
      <c r="A40" s="63">
        <v>2014</v>
      </c>
      <c r="B40" s="57">
        <v>0.5011878835874084</v>
      </c>
      <c r="C40" s="57">
        <v>0.69661948129083351</v>
      </c>
      <c r="D40" s="57">
        <v>0.74729426516201414</v>
      </c>
      <c r="E40" s="57">
        <v>0.77286675905761237</v>
      </c>
      <c r="F40" s="57">
        <v>0.78848247871708577</v>
      </c>
      <c r="G40" s="57">
        <v>0.7980762885237247</v>
      </c>
      <c r="H40" s="57"/>
      <c r="I40" s="69"/>
      <c r="J40" s="69"/>
      <c r="K40" s="23"/>
      <c r="O40" s="84"/>
      <c r="P40" s="84"/>
      <c r="Q40" s="84"/>
      <c r="R40" s="84"/>
      <c r="S40" s="84"/>
      <c r="T40" s="84"/>
      <c r="U40" s="84"/>
    </row>
    <row r="41" spans="1:21" s="50" customFormat="1" x14ac:dyDescent="0.25">
      <c r="A41" s="63">
        <v>2015</v>
      </c>
      <c r="B41" s="57">
        <v>0.50154153212066144</v>
      </c>
      <c r="C41" s="57">
        <v>0.70596491797426453</v>
      </c>
      <c r="D41" s="57">
        <v>0.75862040988527757</v>
      </c>
      <c r="E41" s="57">
        <v>0.78237623119736477</v>
      </c>
      <c r="F41" s="57">
        <v>0.79530076103006797</v>
      </c>
      <c r="G41" s="57"/>
      <c r="H41" s="57"/>
      <c r="I41" s="69"/>
      <c r="J41" s="69"/>
      <c r="K41" s="23"/>
      <c r="O41" s="84"/>
      <c r="P41" s="84"/>
      <c r="Q41" s="84"/>
      <c r="R41" s="84"/>
      <c r="S41" s="84"/>
      <c r="T41" s="84"/>
      <c r="U41" s="84"/>
    </row>
    <row r="42" spans="1:21" s="50" customFormat="1" x14ac:dyDescent="0.25">
      <c r="A42" s="63">
        <v>2016</v>
      </c>
      <c r="B42" s="57">
        <v>0.49576646847828737</v>
      </c>
      <c r="C42" s="57">
        <v>0.71215239086760962</v>
      </c>
      <c r="D42" s="57">
        <v>0.76269449437562531</v>
      </c>
      <c r="E42" s="57">
        <v>0.78249977632638457</v>
      </c>
      <c r="F42" s="57"/>
      <c r="G42" s="57"/>
      <c r="H42" s="57"/>
      <c r="I42" s="69"/>
      <c r="J42" s="69"/>
      <c r="K42" s="23"/>
      <c r="O42" s="84"/>
      <c r="P42" s="84"/>
      <c r="Q42" s="84"/>
      <c r="R42" s="84"/>
      <c r="S42" s="84"/>
      <c r="T42" s="84"/>
      <c r="U42" s="84"/>
    </row>
    <row r="43" spans="1:21" s="50" customFormat="1" x14ac:dyDescent="0.25">
      <c r="A43" s="63">
        <v>2017</v>
      </c>
      <c r="B43" s="57">
        <v>0.5039843069584965</v>
      </c>
      <c r="C43" s="57">
        <v>0.7188113009433732</v>
      </c>
      <c r="D43" s="57">
        <v>0.76321251536338997</v>
      </c>
      <c r="E43" s="57"/>
      <c r="F43" s="57"/>
      <c r="G43" s="57"/>
      <c r="H43" s="57"/>
      <c r="I43" s="69"/>
      <c r="J43" s="69"/>
      <c r="K43" s="23"/>
      <c r="O43" s="84"/>
      <c r="P43" s="84"/>
      <c r="Q43" s="84"/>
      <c r="R43" s="84"/>
      <c r="S43" s="84"/>
      <c r="T43" s="84"/>
      <c r="U43" s="84"/>
    </row>
    <row r="44" spans="1:21" s="50" customFormat="1" x14ac:dyDescent="0.25">
      <c r="A44" s="63">
        <v>2018</v>
      </c>
      <c r="B44" s="72">
        <v>0.49528665253059506</v>
      </c>
      <c r="C44" s="72">
        <v>0.70759774140518905</v>
      </c>
      <c r="D44" s="72"/>
      <c r="E44" s="72"/>
      <c r="F44" s="72"/>
      <c r="G44" s="72"/>
      <c r="H44" s="72"/>
      <c r="I44" s="69"/>
      <c r="J44" s="69"/>
      <c r="K44" s="23"/>
      <c r="O44" s="84"/>
      <c r="P44" s="84"/>
      <c r="Q44" s="84"/>
      <c r="R44" s="84"/>
      <c r="S44" s="84"/>
      <c r="T44" s="84"/>
      <c r="U44" s="84"/>
    </row>
    <row r="45" spans="1:21" s="50" customFormat="1" x14ac:dyDescent="0.25">
      <c r="A45" s="63">
        <v>2019</v>
      </c>
      <c r="B45" s="72">
        <v>0.47504015621555229</v>
      </c>
      <c r="C45" s="72"/>
      <c r="D45" s="72"/>
      <c r="E45" s="72"/>
      <c r="F45" s="72"/>
      <c r="G45" s="72"/>
      <c r="H45" s="72"/>
      <c r="I45" s="69"/>
      <c r="J45" s="69"/>
      <c r="K45" s="23"/>
      <c r="O45" s="84"/>
      <c r="P45" s="84"/>
      <c r="Q45" s="84"/>
      <c r="R45" s="84"/>
      <c r="S45" s="84"/>
      <c r="T45" s="84"/>
      <c r="U45" s="84"/>
    </row>
    <row r="46" spans="1:21" s="50" customFormat="1" x14ac:dyDescent="0.25">
      <c r="A46" s="86"/>
      <c r="B46" s="87"/>
      <c r="C46" s="87"/>
      <c r="D46" s="87"/>
      <c r="E46" s="87"/>
      <c r="F46" s="87"/>
      <c r="G46" s="87"/>
      <c r="H46" s="87"/>
      <c r="I46" s="69"/>
      <c r="J46" s="69"/>
      <c r="K46" s="23"/>
      <c r="O46" s="84"/>
      <c r="P46" s="84"/>
      <c r="Q46" s="84"/>
      <c r="R46" s="84"/>
      <c r="S46" s="84"/>
      <c r="T46" s="84"/>
      <c r="U46" s="84"/>
    </row>
    <row r="47" spans="1:21" s="50" customFormat="1" ht="15.75" x14ac:dyDescent="0.25">
      <c r="A47" s="27" t="s">
        <v>115</v>
      </c>
      <c r="B47" s="68"/>
      <c r="C47" s="68"/>
      <c r="D47" s="68"/>
      <c r="E47" s="68"/>
      <c r="F47" s="68"/>
      <c r="G47" s="68"/>
      <c r="H47" s="68"/>
      <c r="I47" s="69"/>
      <c r="J47" s="69"/>
      <c r="K47" s="23"/>
      <c r="O47" s="84"/>
      <c r="P47" s="84"/>
      <c r="Q47" s="84"/>
      <c r="R47" s="84"/>
      <c r="S47" s="84"/>
      <c r="T47" s="84"/>
      <c r="U47" s="84"/>
    </row>
    <row r="48" spans="1:21" s="50" customFormat="1" ht="15.75" x14ac:dyDescent="0.25">
      <c r="A48" s="27" t="s">
        <v>10</v>
      </c>
      <c r="B48" s="68"/>
      <c r="C48" s="68"/>
      <c r="D48" s="68"/>
      <c r="E48" s="68"/>
      <c r="F48" s="68"/>
      <c r="G48" s="68"/>
      <c r="H48" s="68"/>
      <c r="I48" s="69"/>
      <c r="J48" s="69"/>
      <c r="K48" s="23"/>
      <c r="O48" s="84"/>
      <c r="P48" s="84"/>
      <c r="Q48" s="84"/>
      <c r="R48" s="84"/>
      <c r="S48" s="84"/>
      <c r="T48" s="84"/>
      <c r="U48" s="84"/>
    </row>
    <row r="49" spans="1:21" s="50" customFormat="1" x14ac:dyDescent="0.25">
      <c r="A49" s="85" t="s">
        <v>44</v>
      </c>
      <c r="B49" s="1" t="s">
        <v>187</v>
      </c>
      <c r="C49" s="1" t="s">
        <v>183</v>
      </c>
      <c r="D49" s="1" t="s">
        <v>188</v>
      </c>
      <c r="E49" s="1" t="s">
        <v>184</v>
      </c>
      <c r="F49" s="1" t="s">
        <v>185</v>
      </c>
      <c r="G49" s="1" t="s">
        <v>186</v>
      </c>
      <c r="H49" s="1" t="s">
        <v>189</v>
      </c>
      <c r="I49" s="69"/>
      <c r="J49" s="69"/>
      <c r="K49" s="23"/>
      <c r="O49" s="84"/>
      <c r="P49" s="84"/>
      <c r="Q49" s="84"/>
      <c r="R49" s="84"/>
      <c r="S49" s="84"/>
      <c r="T49" s="84"/>
      <c r="U49" s="84"/>
    </row>
    <row r="50" spans="1:21" s="50" customFormat="1" x14ac:dyDescent="0.25">
      <c r="A50" s="63">
        <v>2013</v>
      </c>
      <c r="B50" s="72">
        <v>0.5015376519150756</v>
      </c>
      <c r="C50" s="72">
        <v>0.18487180752216029</v>
      </c>
      <c r="D50" s="72">
        <v>4.9829789333464894E-2</v>
      </c>
      <c r="E50" s="72">
        <v>2.4446198628447383E-2</v>
      </c>
      <c r="F50" s="72">
        <v>1.7407535316657622E-2</v>
      </c>
      <c r="G50" s="72">
        <v>1.2589011133586594E-2</v>
      </c>
      <c r="H50" s="72">
        <v>7.9349417007910268E-3</v>
      </c>
      <c r="I50" s="69"/>
      <c r="J50" s="69"/>
      <c r="K50" s="23"/>
      <c r="O50" s="84"/>
      <c r="P50" s="84"/>
      <c r="Q50" s="84"/>
      <c r="R50" s="84"/>
      <c r="S50" s="84"/>
      <c r="T50" s="84"/>
      <c r="U50" s="84"/>
    </row>
    <row r="51" spans="1:21" s="50" customFormat="1" x14ac:dyDescent="0.25">
      <c r="A51" s="63">
        <v>2014</v>
      </c>
      <c r="B51" s="72">
        <v>0.5011878835874084</v>
      </c>
      <c r="C51" s="72">
        <v>0.19543159770342505</v>
      </c>
      <c r="D51" s="72">
        <v>5.0674783871180622E-2</v>
      </c>
      <c r="E51" s="72">
        <v>2.5572493895598233E-2</v>
      </c>
      <c r="F51" s="72">
        <v>1.5615719659473372E-2</v>
      </c>
      <c r="G51" s="72">
        <v>9.5938098066389501E-3</v>
      </c>
      <c r="H51" s="72"/>
      <c r="I51" s="69"/>
      <c r="J51" s="69"/>
      <c r="K51" s="23"/>
      <c r="O51" s="84"/>
      <c r="P51" s="84"/>
      <c r="Q51" s="84"/>
      <c r="R51" s="84"/>
      <c r="S51" s="84"/>
      <c r="T51" s="84"/>
      <c r="U51" s="84"/>
    </row>
    <row r="52" spans="1:21" s="50" customFormat="1" x14ac:dyDescent="0.25">
      <c r="A52" s="63">
        <v>2015</v>
      </c>
      <c r="B52" s="72">
        <v>0.50154153212066144</v>
      </c>
      <c r="C52" s="72">
        <v>0.20442338585360312</v>
      </c>
      <c r="D52" s="72">
        <v>5.2655491911013028E-2</v>
      </c>
      <c r="E52" s="72">
        <v>2.3755821312087234E-2</v>
      </c>
      <c r="F52" s="72">
        <v>1.2924529832703199E-2</v>
      </c>
      <c r="G52" s="72"/>
      <c r="H52" s="72"/>
      <c r="I52" s="69"/>
      <c r="J52" s="69"/>
      <c r="K52" s="23"/>
      <c r="O52" s="84"/>
      <c r="P52" s="84"/>
      <c r="Q52" s="84"/>
      <c r="R52" s="84"/>
      <c r="S52" s="84"/>
      <c r="T52" s="84"/>
      <c r="U52" s="84"/>
    </row>
    <row r="53" spans="1:21" s="50" customFormat="1" x14ac:dyDescent="0.25">
      <c r="A53" s="63">
        <v>2016</v>
      </c>
      <c r="B53" s="72">
        <v>0.49576646847828737</v>
      </c>
      <c r="C53" s="72">
        <v>0.21638592238932222</v>
      </c>
      <c r="D53" s="72">
        <v>5.0542103508015648E-2</v>
      </c>
      <c r="E53" s="72">
        <v>1.9805281950759271E-2</v>
      </c>
      <c r="F53" s="72"/>
      <c r="G53" s="72"/>
      <c r="H53" s="72"/>
      <c r="I53" s="69"/>
      <c r="J53" s="69"/>
      <c r="K53" s="23"/>
      <c r="O53" s="84"/>
      <c r="P53" s="84"/>
      <c r="Q53" s="84"/>
      <c r="R53" s="84"/>
      <c r="S53" s="84"/>
      <c r="T53" s="84"/>
      <c r="U53" s="84"/>
    </row>
    <row r="54" spans="1:21" s="50" customFormat="1" x14ac:dyDescent="0.25">
      <c r="A54" s="63">
        <v>2017</v>
      </c>
      <c r="B54" s="72">
        <v>0.5039843069584965</v>
      </c>
      <c r="C54" s="72">
        <v>0.21482699398487673</v>
      </c>
      <c r="D54" s="72">
        <v>4.4401214420016766E-2</v>
      </c>
      <c r="E54" s="72"/>
      <c r="F54" s="72"/>
      <c r="G54" s="72"/>
      <c r="H54" s="72"/>
      <c r="I54" s="69"/>
      <c r="J54" s="69"/>
      <c r="K54" s="23"/>
      <c r="O54" s="84"/>
      <c r="P54" s="84"/>
      <c r="Q54" s="84"/>
      <c r="R54" s="84"/>
      <c r="S54" s="84"/>
      <c r="T54" s="84"/>
      <c r="U54" s="84"/>
    </row>
    <row r="55" spans="1:21" s="50" customFormat="1" x14ac:dyDescent="0.25">
      <c r="A55" s="63">
        <v>2018</v>
      </c>
      <c r="B55" s="72">
        <v>0.49528665253059506</v>
      </c>
      <c r="C55" s="72">
        <v>0.21231108887459399</v>
      </c>
      <c r="D55" s="72"/>
      <c r="E55" s="72"/>
      <c r="F55" s="72"/>
      <c r="G55" s="72"/>
      <c r="H55" s="72"/>
      <c r="I55" s="69"/>
      <c r="J55" s="69"/>
      <c r="K55" s="23"/>
      <c r="O55" s="84"/>
      <c r="P55" s="84"/>
      <c r="Q55" s="84"/>
      <c r="R55" s="84"/>
      <c r="S55" s="84"/>
      <c r="T55" s="84"/>
      <c r="U55" s="84"/>
    </row>
    <row r="56" spans="1:21" s="50" customFormat="1" x14ac:dyDescent="0.25">
      <c r="A56" s="63">
        <v>2019</v>
      </c>
      <c r="B56" s="72">
        <v>0.47504015621555229</v>
      </c>
      <c r="C56" s="72"/>
      <c r="D56" s="72"/>
      <c r="E56" s="72"/>
      <c r="F56" s="72"/>
      <c r="G56" s="72"/>
      <c r="H56" s="72"/>
      <c r="I56" s="69"/>
      <c r="J56" s="69"/>
      <c r="K56" s="23"/>
      <c r="O56" s="84"/>
      <c r="P56" s="84"/>
      <c r="Q56" s="84"/>
      <c r="R56" s="84"/>
      <c r="S56" s="84"/>
      <c r="T56" s="84"/>
      <c r="U56" s="84"/>
    </row>
    <row r="57" spans="1:21" s="50" customFormat="1" x14ac:dyDescent="0.25">
      <c r="A57" s="86"/>
      <c r="B57" s="87"/>
      <c r="C57" s="87"/>
      <c r="D57" s="87"/>
      <c r="E57" s="87"/>
      <c r="F57" s="87"/>
      <c r="G57" s="87"/>
      <c r="H57" s="87"/>
      <c r="I57" s="69"/>
      <c r="J57" s="69"/>
      <c r="K57" s="23"/>
      <c r="O57" s="84"/>
      <c r="P57" s="84"/>
      <c r="Q57" s="84"/>
      <c r="R57" s="84"/>
      <c r="S57" s="84"/>
      <c r="T57" s="84"/>
      <c r="U57" s="84"/>
    </row>
    <row r="58" spans="1:21" s="50" customFormat="1" ht="15.75" x14ac:dyDescent="0.25">
      <c r="A58" s="27" t="s">
        <v>113</v>
      </c>
      <c r="B58" s="23"/>
      <c r="C58" s="23"/>
      <c r="D58" s="23"/>
      <c r="E58" s="23"/>
      <c r="F58" s="23"/>
      <c r="G58" s="23"/>
      <c r="H58" s="23"/>
      <c r="I58" s="69"/>
      <c r="J58" s="69"/>
      <c r="K58" s="23"/>
      <c r="O58" s="84"/>
      <c r="P58" s="84"/>
      <c r="Q58" s="84"/>
      <c r="R58" s="84"/>
      <c r="S58" s="84"/>
      <c r="T58" s="84"/>
      <c r="U58" s="84"/>
    </row>
    <row r="59" spans="1:21" s="50" customFormat="1" ht="15.75" x14ac:dyDescent="0.25">
      <c r="A59" s="27" t="s">
        <v>11</v>
      </c>
      <c r="B59" s="23"/>
      <c r="C59" s="23"/>
      <c r="D59" s="23"/>
      <c r="E59" s="23"/>
      <c r="F59" s="23"/>
      <c r="G59" s="23"/>
      <c r="H59" s="23"/>
      <c r="I59" s="69"/>
      <c r="J59" s="69"/>
      <c r="K59" s="23"/>
      <c r="O59" s="84"/>
      <c r="P59" s="84"/>
      <c r="Q59" s="84"/>
      <c r="R59" s="84"/>
      <c r="S59" s="84"/>
      <c r="T59" s="84"/>
      <c r="U59" s="84"/>
    </row>
    <row r="60" spans="1:21" s="50" customFormat="1" x14ac:dyDescent="0.25">
      <c r="A60" s="85" t="s">
        <v>44</v>
      </c>
      <c r="B60" s="1" t="s">
        <v>187</v>
      </c>
      <c r="C60" s="1" t="s">
        <v>183</v>
      </c>
      <c r="D60" s="1" t="s">
        <v>188</v>
      </c>
      <c r="E60" s="1" t="s">
        <v>184</v>
      </c>
      <c r="F60" s="1" t="s">
        <v>185</v>
      </c>
      <c r="G60" s="1" t="s">
        <v>186</v>
      </c>
      <c r="H60" s="1" t="s">
        <v>189</v>
      </c>
      <c r="I60" s="69"/>
      <c r="J60" s="69"/>
      <c r="K60" s="23"/>
      <c r="O60" s="84"/>
      <c r="P60" s="84"/>
      <c r="Q60" s="84"/>
      <c r="R60" s="84"/>
      <c r="S60" s="84"/>
      <c r="T60" s="84"/>
      <c r="U60" s="84"/>
    </row>
    <row r="61" spans="1:21" s="50" customFormat="1" x14ac:dyDescent="0.25">
      <c r="A61" s="63">
        <v>2013</v>
      </c>
      <c r="B61" s="72">
        <v>0.48737020084711025</v>
      </c>
      <c r="C61" s="72">
        <v>0.64403436261784397</v>
      </c>
      <c r="D61" s="72">
        <v>0.68912248941112175</v>
      </c>
      <c r="E61" s="72">
        <v>0.71351106708566747</v>
      </c>
      <c r="F61" s="72">
        <v>0.72826718130892198</v>
      </c>
      <c r="G61" s="72">
        <v>0.73889021724279269</v>
      </c>
      <c r="H61" s="72">
        <v>0.74542287197704604</v>
      </c>
      <c r="I61" s="69"/>
      <c r="J61" s="69"/>
      <c r="K61" s="23"/>
      <c r="O61" s="84"/>
      <c r="P61" s="84"/>
      <c r="Q61" s="84"/>
      <c r="R61" s="84"/>
      <c r="S61" s="84"/>
      <c r="T61" s="84"/>
      <c r="U61" s="84"/>
    </row>
    <row r="62" spans="1:21" s="50" customFormat="1" x14ac:dyDescent="0.25">
      <c r="A62" s="63">
        <v>2014</v>
      </c>
      <c r="B62" s="57">
        <v>0.49550218489690018</v>
      </c>
      <c r="C62" s="57">
        <v>0.65039942646456372</v>
      </c>
      <c r="D62" s="57">
        <v>0.69699064591014614</v>
      </c>
      <c r="E62" s="57">
        <v>0.71957360371432477</v>
      </c>
      <c r="F62" s="57">
        <v>0.7338607811006419</v>
      </c>
      <c r="G62" s="57">
        <v>0.74268571623651514</v>
      </c>
      <c r="H62" s="57"/>
      <c r="I62" s="69"/>
      <c r="J62" s="69"/>
      <c r="K62" s="23"/>
      <c r="O62" s="84"/>
      <c r="P62" s="84"/>
      <c r="Q62" s="84"/>
      <c r="R62" s="84"/>
      <c r="S62" s="84"/>
      <c r="T62" s="84"/>
      <c r="U62" s="84"/>
    </row>
    <row r="63" spans="1:21" s="50" customFormat="1" x14ac:dyDescent="0.25">
      <c r="A63" s="63">
        <v>2015</v>
      </c>
      <c r="B63" s="57">
        <v>0.48894442239989194</v>
      </c>
      <c r="C63" s="57">
        <v>0.65399714640303253</v>
      </c>
      <c r="D63" s="57">
        <v>0.7003807610154752</v>
      </c>
      <c r="E63" s="57">
        <v>0.72207822908136121</v>
      </c>
      <c r="F63" s="57">
        <v>0.73306204462755487</v>
      </c>
      <c r="G63" s="57"/>
      <c r="H63" s="57"/>
      <c r="I63" s="69"/>
      <c r="J63" s="69"/>
      <c r="K63" s="23"/>
      <c r="O63" s="84"/>
      <c r="P63" s="84"/>
      <c r="Q63" s="84"/>
      <c r="R63" s="84"/>
      <c r="S63" s="84"/>
      <c r="T63" s="84"/>
      <c r="U63" s="84"/>
    </row>
    <row r="64" spans="1:21" s="50" customFormat="1" x14ac:dyDescent="0.25">
      <c r="A64" s="63">
        <v>2016</v>
      </c>
      <c r="B64" s="57">
        <v>0.48939375883144076</v>
      </c>
      <c r="C64" s="57">
        <v>0.65551848005584024</v>
      </c>
      <c r="D64" s="57">
        <v>0.70137387425730779</v>
      </c>
      <c r="E64" s="57">
        <v>0.71936022063705551</v>
      </c>
      <c r="F64" s="57"/>
      <c r="G64" s="57"/>
      <c r="H64" s="57"/>
      <c r="I64" s="69"/>
      <c r="J64" s="69"/>
      <c r="K64" s="23"/>
      <c r="O64" s="84"/>
      <c r="P64" s="84"/>
      <c r="Q64" s="84"/>
      <c r="R64" s="84"/>
      <c r="S64" s="84"/>
      <c r="T64" s="84"/>
      <c r="U64" s="84"/>
    </row>
    <row r="65" spans="1:21" s="50" customFormat="1" x14ac:dyDescent="0.25">
      <c r="A65" s="63">
        <v>2017</v>
      </c>
      <c r="B65" s="57">
        <v>0.48914031720375795</v>
      </c>
      <c r="C65" s="57">
        <v>0.65530188234501807</v>
      </c>
      <c r="D65" s="57">
        <v>0.69356332289456857</v>
      </c>
      <c r="E65" s="57"/>
      <c r="F65" s="57"/>
      <c r="G65" s="57"/>
      <c r="H65" s="57"/>
      <c r="I65" s="69"/>
      <c r="J65" s="69"/>
      <c r="K65" s="23"/>
      <c r="O65" s="84"/>
      <c r="P65" s="84"/>
      <c r="Q65" s="84"/>
      <c r="R65" s="84"/>
      <c r="S65" s="84"/>
      <c r="T65" s="84"/>
      <c r="U65" s="84"/>
    </row>
    <row r="66" spans="1:21" s="50" customFormat="1" x14ac:dyDescent="0.25">
      <c r="A66" s="63">
        <v>2018</v>
      </c>
      <c r="B66" s="72">
        <v>0.4864252286920932</v>
      </c>
      <c r="C66" s="72">
        <v>0.64428392062223816</v>
      </c>
      <c r="D66" s="72"/>
      <c r="E66" s="72"/>
      <c r="F66" s="72"/>
      <c r="G66" s="72"/>
      <c r="H66" s="72"/>
      <c r="I66" s="69"/>
      <c r="J66" s="69"/>
      <c r="K66" s="23"/>
      <c r="O66" s="84"/>
      <c r="P66" s="84"/>
      <c r="Q66" s="84"/>
      <c r="R66" s="84"/>
      <c r="S66" s="84"/>
      <c r="T66" s="84"/>
      <c r="U66" s="84"/>
    </row>
    <row r="67" spans="1:21" s="50" customFormat="1" x14ac:dyDescent="0.25">
      <c r="A67" s="63">
        <v>2019</v>
      </c>
      <c r="B67" s="72">
        <v>0.4675386120511299</v>
      </c>
      <c r="C67" s="72"/>
      <c r="D67" s="72"/>
      <c r="E67" s="72"/>
      <c r="F67" s="72"/>
      <c r="G67" s="72"/>
      <c r="H67" s="72"/>
      <c r="I67" s="69"/>
      <c r="J67" s="69"/>
      <c r="K67" s="23"/>
      <c r="O67" s="84"/>
      <c r="P67" s="84"/>
      <c r="Q67" s="84"/>
      <c r="R67" s="84"/>
      <c r="S67" s="84"/>
      <c r="T67" s="84"/>
      <c r="U67" s="84"/>
    </row>
    <row r="68" spans="1:21" s="50" customFormat="1" x14ac:dyDescent="0.25">
      <c r="A68" s="86"/>
      <c r="B68" s="87"/>
      <c r="C68" s="87"/>
      <c r="D68" s="87"/>
      <c r="E68" s="87"/>
      <c r="F68" s="87"/>
      <c r="G68" s="87"/>
      <c r="H68" s="87"/>
      <c r="I68" s="69"/>
      <c r="J68" s="69"/>
      <c r="K68" s="23"/>
      <c r="O68" s="84"/>
      <c r="P68" s="84"/>
      <c r="Q68" s="84"/>
      <c r="R68" s="84"/>
      <c r="S68" s="84"/>
      <c r="T68" s="84"/>
      <c r="U68" s="84"/>
    </row>
    <row r="69" spans="1:21" s="50" customFormat="1" ht="15.75" x14ac:dyDescent="0.25">
      <c r="A69" s="27" t="s">
        <v>115</v>
      </c>
      <c r="B69" s="68"/>
      <c r="C69" s="68"/>
      <c r="D69" s="68"/>
      <c r="E69" s="68"/>
      <c r="F69" s="68"/>
      <c r="G69" s="68"/>
      <c r="H69" s="68"/>
      <c r="I69" s="69"/>
      <c r="J69" s="69"/>
      <c r="K69" s="23"/>
      <c r="O69" s="84"/>
      <c r="P69" s="84"/>
      <c r="Q69" s="84"/>
      <c r="R69" s="84"/>
      <c r="S69" s="84"/>
      <c r="T69" s="84"/>
      <c r="U69" s="84"/>
    </row>
    <row r="70" spans="1:21" s="50" customFormat="1" ht="15.75" x14ac:dyDescent="0.25">
      <c r="A70" s="27" t="s">
        <v>11</v>
      </c>
      <c r="B70" s="68"/>
      <c r="C70" s="68"/>
      <c r="D70" s="68"/>
      <c r="E70" s="68"/>
      <c r="F70" s="68"/>
      <c r="G70" s="68"/>
      <c r="H70" s="68"/>
      <c r="I70" s="69"/>
      <c r="J70" s="69"/>
      <c r="K70" s="23"/>
      <c r="O70" s="84"/>
      <c r="P70" s="84"/>
      <c r="Q70" s="84"/>
      <c r="R70" s="84"/>
      <c r="S70" s="84"/>
      <c r="T70" s="84"/>
      <c r="U70" s="84"/>
    </row>
    <row r="71" spans="1:21" s="50" customFormat="1" x14ac:dyDescent="0.25">
      <c r="A71" s="85" t="s">
        <v>44</v>
      </c>
      <c r="B71" s="1" t="s">
        <v>187</v>
      </c>
      <c r="C71" s="1" t="s">
        <v>183</v>
      </c>
      <c r="D71" s="1" t="s">
        <v>188</v>
      </c>
      <c r="E71" s="1" t="s">
        <v>184</v>
      </c>
      <c r="F71" s="1" t="s">
        <v>185</v>
      </c>
      <c r="G71" s="1" t="s">
        <v>186</v>
      </c>
      <c r="H71" s="1" t="s">
        <v>189</v>
      </c>
      <c r="I71" s="69"/>
      <c r="J71" s="69"/>
      <c r="K71" s="23"/>
      <c r="O71" s="84"/>
      <c r="P71" s="84"/>
      <c r="Q71" s="84"/>
      <c r="R71" s="84"/>
      <c r="S71" s="84"/>
      <c r="T71" s="84"/>
      <c r="U71" s="84"/>
    </row>
    <row r="72" spans="1:21" s="50" customFormat="1" x14ac:dyDescent="0.25">
      <c r="A72" s="63">
        <v>2013</v>
      </c>
      <c r="B72" s="72">
        <v>0.48737020084711025</v>
      </c>
      <c r="C72" s="72">
        <v>0.1566641617707337</v>
      </c>
      <c r="D72" s="72">
        <v>4.5088126793277769E-2</v>
      </c>
      <c r="E72" s="72">
        <v>2.4388577674545702E-2</v>
      </c>
      <c r="F72" s="72">
        <v>1.4756114223254542E-2</v>
      </c>
      <c r="G72" s="72">
        <v>1.0623035933870748E-2</v>
      </c>
      <c r="H72" s="72">
        <v>6.5326547342533133E-3</v>
      </c>
      <c r="I72" s="69"/>
      <c r="J72" s="69"/>
      <c r="K72" s="23"/>
      <c r="O72" s="84"/>
      <c r="P72" s="84"/>
      <c r="Q72" s="84"/>
      <c r="R72" s="84"/>
      <c r="S72" s="84"/>
      <c r="T72" s="84"/>
      <c r="U72" s="84"/>
    </row>
    <row r="73" spans="1:21" s="50" customFormat="1" x14ac:dyDescent="0.25">
      <c r="A73" s="63">
        <v>2014</v>
      </c>
      <c r="B73" s="72">
        <v>0.49550218489690018</v>
      </c>
      <c r="C73" s="72">
        <v>0.15489724156766352</v>
      </c>
      <c r="D73" s="72">
        <v>4.6591219445582414E-2</v>
      </c>
      <c r="E73" s="72">
        <v>2.2582957804178617E-2</v>
      </c>
      <c r="F73" s="72">
        <v>1.4287177386317082E-2</v>
      </c>
      <c r="G73" s="72">
        <v>8.8249351358732752E-3</v>
      </c>
      <c r="H73" s="72"/>
      <c r="I73" s="69"/>
      <c r="J73" s="69"/>
      <c r="K73" s="23"/>
      <c r="O73" s="84"/>
      <c r="P73" s="84"/>
      <c r="Q73" s="84"/>
      <c r="R73" s="84"/>
      <c r="S73" s="84"/>
      <c r="T73" s="84"/>
      <c r="U73" s="84"/>
    </row>
    <row r="74" spans="1:21" s="50" customFormat="1" x14ac:dyDescent="0.25">
      <c r="A74" s="63">
        <v>2015</v>
      </c>
      <c r="B74" s="72">
        <v>0.48894442239989194</v>
      </c>
      <c r="C74" s="72">
        <v>0.16505272400314064</v>
      </c>
      <c r="D74" s="72">
        <v>4.6383614612442697E-2</v>
      </c>
      <c r="E74" s="72">
        <v>2.1697468065886009E-2</v>
      </c>
      <c r="F74" s="72">
        <v>1.0983815546193655E-2</v>
      </c>
      <c r="G74" s="72"/>
      <c r="H74" s="72"/>
      <c r="I74" s="69"/>
      <c r="J74" s="69"/>
      <c r="K74" s="23"/>
      <c r="O74" s="84"/>
      <c r="P74" s="84"/>
      <c r="Q74" s="84"/>
      <c r="R74" s="84"/>
      <c r="S74" s="84"/>
      <c r="T74" s="84"/>
      <c r="U74" s="84"/>
    </row>
    <row r="75" spans="1:21" s="50" customFormat="1" x14ac:dyDescent="0.25">
      <c r="A75" s="63">
        <v>2016</v>
      </c>
      <c r="B75" s="72">
        <v>0.48939375883144076</v>
      </c>
      <c r="C75" s="72">
        <v>0.16612472122439947</v>
      </c>
      <c r="D75" s="72">
        <v>4.585539420146751E-2</v>
      </c>
      <c r="E75" s="72">
        <v>1.7986346379747699E-2</v>
      </c>
      <c r="F75" s="72"/>
      <c r="G75" s="72"/>
      <c r="H75" s="72"/>
      <c r="I75" s="69"/>
      <c r="J75" s="69"/>
      <c r="K75" s="23"/>
      <c r="O75" s="84"/>
      <c r="P75" s="84"/>
      <c r="Q75" s="84"/>
      <c r="R75" s="84"/>
      <c r="S75" s="84"/>
      <c r="T75" s="84"/>
      <c r="U75" s="84"/>
    </row>
    <row r="76" spans="1:21" s="50" customFormat="1" x14ac:dyDescent="0.25">
      <c r="A76" s="63">
        <v>2017</v>
      </c>
      <c r="B76" s="72">
        <v>0.48914031720375795</v>
      </c>
      <c r="C76" s="72">
        <v>0.16616156514126007</v>
      </c>
      <c r="D76" s="72">
        <v>3.8261440549550461E-2</v>
      </c>
      <c r="E76" s="72"/>
      <c r="F76" s="72"/>
      <c r="G76" s="72"/>
      <c r="H76" s="72"/>
      <c r="I76" s="69"/>
      <c r="J76" s="69"/>
      <c r="K76" s="23"/>
      <c r="O76" s="84"/>
      <c r="P76" s="84"/>
      <c r="Q76" s="84"/>
      <c r="R76" s="84"/>
      <c r="S76" s="84"/>
      <c r="T76" s="84"/>
      <c r="U76" s="84"/>
    </row>
    <row r="77" spans="1:21" s="50" customFormat="1" x14ac:dyDescent="0.25">
      <c r="A77" s="63">
        <v>2018</v>
      </c>
      <c r="B77" s="72">
        <v>0.4864252286920932</v>
      </c>
      <c r="C77" s="72">
        <v>0.15785869193014496</v>
      </c>
      <c r="D77" s="72"/>
      <c r="E77" s="72"/>
      <c r="F77" s="72"/>
      <c r="G77" s="72"/>
      <c r="H77" s="72"/>
      <c r="I77" s="69"/>
      <c r="J77" s="69"/>
      <c r="K77" s="23"/>
      <c r="O77" s="84"/>
      <c r="P77" s="84"/>
      <c r="Q77" s="84"/>
      <c r="R77" s="84"/>
      <c r="S77" s="84"/>
      <c r="T77" s="84"/>
      <c r="U77" s="84"/>
    </row>
    <row r="78" spans="1:21" s="50" customFormat="1" x14ac:dyDescent="0.25">
      <c r="A78" s="63">
        <v>2019</v>
      </c>
      <c r="B78" s="72">
        <v>0.4675386120511299</v>
      </c>
      <c r="C78" s="72"/>
      <c r="D78" s="72"/>
      <c r="E78" s="72"/>
      <c r="F78" s="72"/>
      <c r="G78" s="72"/>
      <c r="H78" s="72"/>
      <c r="I78" s="69"/>
      <c r="J78" s="69"/>
      <c r="K78" s="23"/>
      <c r="O78" s="84"/>
      <c r="P78" s="84"/>
      <c r="Q78" s="84"/>
      <c r="R78" s="84"/>
      <c r="S78" s="84"/>
      <c r="T78" s="84"/>
      <c r="U78" s="84"/>
    </row>
    <row r="79" spans="1:21" s="50" customFormat="1" x14ac:dyDescent="0.25">
      <c r="A79" s="86"/>
      <c r="B79" s="87"/>
      <c r="C79" s="87"/>
      <c r="D79" s="87"/>
      <c r="E79" s="87"/>
      <c r="F79" s="87"/>
      <c r="G79" s="87"/>
      <c r="H79" s="87"/>
      <c r="I79" s="69"/>
      <c r="J79" s="69"/>
      <c r="K79" s="23"/>
      <c r="O79" s="84"/>
      <c r="P79" s="84"/>
      <c r="Q79" s="84"/>
      <c r="R79" s="84"/>
      <c r="S79" s="84"/>
      <c r="T79" s="84"/>
      <c r="U79" s="84"/>
    </row>
    <row r="80" spans="1:21" s="50" customFormat="1" ht="15.75" x14ac:dyDescent="0.25">
      <c r="A80" s="27" t="s">
        <v>113</v>
      </c>
      <c r="B80" s="23"/>
      <c r="C80" s="23"/>
      <c r="D80" s="23"/>
      <c r="E80" s="23"/>
      <c r="F80" s="23"/>
      <c r="G80" s="23"/>
      <c r="H80" s="23"/>
      <c r="I80" s="69"/>
      <c r="J80" s="69"/>
      <c r="K80" s="23"/>
      <c r="O80" s="84"/>
      <c r="P80" s="84"/>
      <c r="Q80" s="84"/>
      <c r="R80" s="84"/>
      <c r="S80" s="84"/>
      <c r="T80" s="84"/>
      <c r="U80" s="84"/>
    </row>
    <row r="81" spans="1:21" s="50" customFormat="1" ht="15.75" x14ac:dyDescent="0.25">
      <c r="A81" s="27" t="s">
        <v>190</v>
      </c>
      <c r="B81" s="23"/>
      <c r="C81" s="23"/>
      <c r="D81" s="23"/>
      <c r="E81" s="23"/>
      <c r="F81" s="23"/>
      <c r="G81" s="23"/>
      <c r="H81" s="23"/>
      <c r="I81" s="69"/>
      <c r="J81" s="69"/>
      <c r="K81" s="23"/>
      <c r="O81" s="84"/>
      <c r="P81" s="84"/>
      <c r="Q81" s="84"/>
      <c r="R81" s="84"/>
      <c r="S81" s="84"/>
      <c r="T81" s="84"/>
      <c r="U81" s="84"/>
    </row>
    <row r="82" spans="1:21" s="50" customFormat="1" x14ac:dyDescent="0.25">
      <c r="A82" s="85" t="s">
        <v>44</v>
      </c>
      <c r="B82" s="1" t="s">
        <v>187</v>
      </c>
      <c r="C82" s="1" t="s">
        <v>183</v>
      </c>
      <c r="D82" s="1" t="s">
        <v>188</v>
      </c>
      <c r="E82" s="1" t="s">
        <v>184</v>
      </c>
      <c r="F82" s="1" t="s">
        <v>185</v>
      </c>
      <c r="G82" s="1" t="s">
        <v>186</v>
      </c>
      <c r="H82" s="1" t="s">
        <v>189</v>
      </c>
      <c r="I82" s="69"/>
      <c r="J82" s="69"/>
      <c r="K82" s="23"/>
      <c r="O82" s="84"/>
      <c r="P82" s="84"/>
      <c r="Q82" s="84"/>
      <c r="R82" s="84"/>
      <c r="S82" s="84"/>
      <c r="T82" s="84"/>
      <c r="U82" s="84"/>
    </row>
    <row r="83" spans="1:21" s="50" customFormat="1" x14ac:dyDescent="0.25">
      <c r="A83" s="63">
        <v>2013</v>
      </c>
      <c r="B83" s="72">
        <v>0.57091731980650529</v>
      </c>
      <c r="C83" s="72">
        <v>0.73828638990064643</v>
      </c>
      <c r="D83" s="72">
        <v>0.77435369349784189</v>
      </c>
      <c r="E83" s="72">
        <v>0.7914465696650711</v>
      </c>
      <c r="F83" s="72">
        <v>0.80309184639930831</v>
      </c>
      <c r="G83" s="72">
        <v>0.81123464088432895</v>
      </c>
      <c r="H83" s="72">
        <v>0.81654239529103645</v>
      </c>
      <c r="I83" s="69"/>
      <c r="J83" s="69"/>
      <c r="K83" s="23"/>
      <c r="O83" s="84"/>
      <c r="P83" s="84"/>
      <c r="Q83" s="84"/>
      <c r="R83" s="84"/>
      <c r="S83" s="84"/>
      <c r="T83" s="84"/>
      <c r="U83" s="84"/>
    </row>
    <row r="84" spans="1:21" s="50" customFormat="1" x14ac:dyDescent="0.25">
      <c r="A84" s="63">
        <v>2014</v>
      </c>
      <c r="B84" s="57">
        <v>0.55345400110490017</v>
      </c>
      <c r="C84" s="57">
        <v>0.72645998301067483</v>
      </c>
      <c r="D84" s="57">
        <v>0.76563641655924586</v>
      </c>
      <c r="E84" s="57">
        <v>0.78466921308534465</v>
      </c>
      <c r="F84" s="57">
        <v>0.79625878425339047</v>
      </c>
      <c r="G84" s="57">
        <v>0.80347627731806281</v>
      </c>
      <c r="H84" s="57"/>
      <c r="I84" s="56"/>
      <c r="J84" s="56"/>
      <c r="K84" s="23"/>
      <c r="O84" s="84"/>
      <c r="P84" s="84"/>
      <c r="Q84" s="84"/>
      <c r="R84" s="84"/>
      <c r="S84" s="84"/>
      <c r="T84" s="84"/>
      <c r="U84" s="84"/>
    </row>
    <row r="85" spans="1:21" s="50" customFormat="1" x14ac:dyDescent="0.25">
      <c r="A85" s="63">
        <v>2015</v>
      </c>
      <c r="B85" s="57">
        <v>0.54869064607803675</v>
      </c>
      <c r="C85" s="57">
        <v>0.73545806042421358</v>
      </c>
      <c r="D85" s="57">
        <v>0.77637308353763401</v>
      </c>
      <c r="E85" s="57">
        <v>0.79385146425652842</v>
      </c>
      <c r="F85" s="57">
        <v>0.8029199751180065</v>
      </c>
      <c r="G85" s="57"/>
      <c r="H85" s="57"/>
      <c r="I85" s="56"/>
      <c r="J85" s="56"/>
      <c r="K85" s="23"/>
      <c r="O85" s="84"/>
      <c r="P85" s="84"/>
      <c r="Q85" s="84"/>
      <c r="R85" s="84"/>
      <c r="S85" s="84"/>
      <c r="T85" s="84"/>
      <c r="U85" s="84"/>
    </row>
    <row r="86" spans="1:21" s="50" customFormat="1" x14ac:dyDescent="0.25">
      <c r="A86" s="63">
        <v>2016</v>
      </c>
      <c r="B86" s="57">
        <v>0.52937762597104254</v>
      </c>
      <c r="C86" s="57">
        <v>0.728313635401868</v>
      </c>
      <c r="D86" s="57">
        <v>0.76987576701024696</v>
      </c>
      <c r="E86" s="57">
        <v>0.78559380950941571</v>
      </c>
      <c r="F86" s="57"/>
      <c r="G86" s="57"/>
      <c r="H86" s="57"/>
      <c r="I86" s="56"/>
      <c r="J86" s="56"/>
      <c r="K86" s="23"/>
      <c r="O86" s="84"/>
      <c r="P86" s="84"/>
      <c r="Q86" s="84"/>
      <c r="R86" s="84"/>
      <c r="S86" s="84"/>
      <c r="T86" s="84"/>
      <c r="U86" s="84"/>
    </row>
    <row r="87" spans="1:21" s="50" customFormat="1" x14ac:dyDescent="0.25">
      <c r="A87" s="63">
        <v>2017</v>
      </c>
      <c r="B87" s="57">
        <v>0.52502697965048684</v>
      </c>
      <c r="C87" s="57">
        <v>0.72390724962586228</v>
      </c>
      <c r="D87" s="57">
        <v>0.7610288637542556</v>
      </c>
      <c r="E87" s="57"/>
      <c r="F87" s="57"/>
      <c r="G87" s="57"/>
      <c r="H87" s="57"/>
      <c r="I87" s="56"/>
      <c r="J87" s="56"/>
      <c r="K87" s="23"/>
      <c r="O87" s="84"/>
      <c r="P87" s="84"/>
      <c r="Q87" s="84"/>
      <c r="R87" s="84"/>
      <c r="S87" s="84"/>
      <c r="T87" s="84"/>
      <c r="U87" s="84"/>
    </row>
    <row r="88" spans="1:21" s="50" customFormat="1" x14ac:dyDescent="0.25">
      <c r="A88" s="63">
        <v>2018</v>
      </c>
      <c r="B88" s="72">
        <v>0.51395936903307937</v>
      </c>
      <c r="C88" s="72">
        <v>0.70964283052081722</v>
      </c>
      <c r="D88" s="72"/>
      <c r="E88" s="72"/>
      <c r="F88" s="72"/>
      <c r="G88" s="72"/>
      <c r="H88" s="72"/>
      <c r="I88" s="56"/>
      <c r="J88" s="56"/>
      <c r="K88" s="23"/>
      <c r="O88" s="84"/>
      <c r="P88" s="84"/>
      <c r="Q88" s="84"/>
      <c r="R88" s="84"/>
      <c r="S88" s="84"/>
      <c r="T88" s="84"/>
      <c r="U88" s="84"/>
    </row>
    <row r="89" spans="1:21" s="50" customFormat="1" x14ac:dyDescent="0.25">
      <c r="A89" s="63">
        <v>2019</v>
      </c>
      <c r="B89" s="72">
        <v>0.48978662649518839</v>
      </c>
      <c r="C89" s="72"/>
      <c r="D89" s="72"/>
      <c r="E89" s="72"/>
      <c r="F89" s="72"/>
      <c r="G89" s="72"/>
      <c r="H89" s="72"/>
      <c r="I89" s="56"/>
      <c r="J89" s="56"/>
      <c r="K89" s="23"/>
      <c r="O89" s="84"/>
      <c r="P89" s="84"/>
      <c r="Q89" s="84"/>
      <c r="R89" s="84"/>
      <c r="S89" s="84"/>
      <c r="T89" s="84"/>
      <c r="U89" s="84"/>
    </row>
    <row r="90" spans="1:21" s="50" customFormat="1" x14ac:dyDescent="0.25">
      <c r="A90" s="86"/>
      <c r="B90" s="87"/>
      <c r="C90" s="87"/>
      <c r="D90" s="87"/>
      <c r="E90" s="87"/>
      <c r="F90" s="87"/>
      <c r="G90" s="87"/>
      <c r="H90" s="87"/>
      <c r="I90" s="56"/>
      <c r="J90" s="56"/>
      <c r="K90" s="23"/>
      <c r="O90" s="84"/>
      <c r="P90" s="84"/>
      <c r="Q90" s="84"/>
      <c r="R90" s="84"/>
      <c r="S90" s="84"/>
      <c r="T90" s="84"/>
      <c r="U90" s="84"/>
    </row>
    <row r="91" spans="1:21" s="50" customFormat="1" ht="15.75" x14ac:dyDescent="0.25">
      <c r="A91" s="27" t="s">
        <v>115</v>
      </c>
      <c r="B91" s="68"/>
      <c r="C91" s="68"/>
      <c r="D91" s="68"/>
      <c r="E91" s="68"/>
      <c r="F91" s="68"/>
      <c r="G91" s="68"/>
      <c r="H91" s="68"/>
      <c r="I91" s="56"/>
      <c r="J91" s="56"/>
      <c r="K91" s="23"/>
      <c r="O91" s="84"/>
      <c r="P91" s="84"/>
      <c r="Q91" s="84"/>
      <c r="R91" s="84"/>
      <c r="S91" s="84"/>
      <c r="T91" s="84"/>
      <c r="U91" s="84"/>
    </row>
    <row r="92" spans="1:21" s="50" customFormat="1" ht="15.75" x14ac:dyDescent="0.25">
      <c r="A92" s="27" t="s">
        <v>190</v>
      </c>
      <c r="B92" s="68"/>
      <c r="C92" s="68"/>
      <c r="D92" s="68"/>
      <c r="E92" s="68"/>
      <c r="F92" s="68"/>
      <c r="G92" s="68"/>
      <c r="H92" s="68"/>
      <c r="I92" s="56"/>
      <c r="J92" s="56"/>
      <c r="K92" s="23"/>
      <c r="O92" s="84"/>
      <c r="P92" s="84"/>
      <c r="Q92" s="84"/>
      <c r="R92" s="84"/>
      <c r="S92" s="84"/>
      <c r="T92" s="84"/>
      <c r="U92" s="84"/>
    </row>
    <row r="93" spans="1:21" s="50" customFormat="1" x14ac:dyDescent="0.25">
      <c r="A93" s="85" t="s">
        <v>44</v>
      </c>
      <c r="B93" s="1" t="s">
        <v>187</v>
      </c>
      <c r="C93" s="1" t="s">
        <v>183</v>
      </c>
      <c r="D93" s="1" t="s">
        <v>188</v>
      </c>
      <c r="E93" s="1" t="s">
        <v>184</v>
      </c>
      <c r="F93" s="1" t="s">
        <v>185</v>
      </c>
      <c r="G93" s="1" t="s">
        <v>186</v>
      </c>
      <c r="H93" s="1" t="s">
        <v>189</v>
      </c>
      <c r="I93" s="56"/>
      <c r="J93" s="56"/>
      <c r="K93" s="23"/>
      <c r="O93" s="84"/>
      <c r="P93" s="84"/>
      <c r="Q93" s="84"/>
      <c r="R93" s="84"/>
      <c r="S93" s="84"/>
      <c r="T93" s="84"/>
      <c r="U93" s="84"/>
    </row>
    <row r="94" spans="1:21" s="50" customFormat="1" x14ac:dyDescent="0.25">
      <c r="A94" s="63">
        <v>2013</v>
      </c>
      <c r="B94" s="72">
        <v>0.57091731980650529</v>
      </c>
      <c r="C94" s="72">
        <v>0.16736907009414112</v>
      </c>
      <c r="D94" s="72">
        <v>3.6067303597195469E-2</v>
      </c>
      <c r="E94" s="72">
        <v>1.7092876167229223E-2</v>
      </c>
      <c r="F94" s="72">
        <v>1.164527673423724E-2</v>
      </c>
      <c r="G94" s="72">
        <v>8.1427944850206904E-3</v>
      </c>
      <c r="H94" s="72">
        <v>5.3077544067074763E-3</v>
      </c>
      <c r="I94" s="56"/>
      <c r="J94" s="56"/>
      <c r="K94" s="23"/>
      <c r="O94" s="84"/>
      <c r="P94" s="84"/>
      <c r="Q94" s="84"/>
      <c r="R94" s="84"/>
      <c r="S94" s="84"/>
      <c r="T94" s="84"/>
      <c r="U94" s="84"/>
    </row>
    <row r="95" spans="1:21" s="50" customFormat="1" x14ac:dyDescent="0.25">
      <c r="A95" s="63">
        <v>2014</v>
      </c>
      <c r="B95" s="72">
        <v>0.55345400110490017</v>
      </c>
      <c r="C95" s="72">
        <v>0.1730059819057746</v>
      </c>
      <c r="D95" s="72">
        <v>3.9176433548571053E-2</v>
      </c>
      <c r="E95" s="72">
        <v>1.9032796526098811E-2</v>
      </c>
      <c r="F95" s="72">
        <v>1.1589571168045812E-2</v>
      </c>
      <c r="G95" s="72">
        <v>7.2174930646723024E-3</v>
      </c>
      <c r="H95" s="72"/>
      <c r="I95" s="56"/>
      <c r="J95" s="56"/>
      <c r="K95" s="23"/>
      <c r="O95" s="84"/>
      <c r="P95" s="84"/>
      <c r="Q95" s="84"/>
      <c r="R95" s="84"/>
      <c r="S95" s="84"/>
      <c r="T95" s="84"/>
      <c r="U95" s="84"/>
    </row>
    <row r="96" spans="1:21" s="50" customFormat="1" x14ac:dyDescent="0.25">
      <c r="A96" s="63">
        <v>2015</v>
      </c>
      <c r="B96" s="72">
        <v>0.54869064607803675</v>
      </c>
      <c r="C96" s="72">
        <v>0.18676741434617683</v>
      </c>
      <c r="D96" s="72">
        <v>4.0915023113420421E-2</v>
      </c>
      <c r="E96" s="72">
        <v>1.747838071889446E-2</v>
      </c>
      <c r="F96" s="72">
        <v>9.0685108614780401E-3</v>
      </c>
      <c r="G96" s="72"/>
      <c r="H96" s="72"/>
      <c r="I96" s="56"/>
      <c r="J96" s="56"/>
      <c r="K96" s="23"/>
      <c r="O96" s="84"/>
      <c r="P96" s="84"/>
      <c r="Q96" s="84"/>
      <c r="R96" s="84"/>
      <c r="S96" s="84"/>
      <c r="T96" s="84"/>
      <c r="U96" s="84"/>
    </row>
    <row r="97" spans="1:21" s="50" customFormat="1" x14ac:dyDescent="0.25">
      <c r="A97" s="63">
        <v>2016</v>
      </c>
      <c r="B97" s="72">
        <v>0.52937762597104254</v>
      </c>
      <c r="C97" s="72">
        <v>0.19893600943082551</v>
      </c>
      <c r="D97" s="72">
        <v>4.1562131608378926E-2</v>
      </c>
      <c r="E97" s="72">
        <v>1.5718042499168756E-2</v>
      </c>
      <c r="F97" s="72"/>
      <c r="G97" s="72"/>
      <c r="H97" s="72"/>
      <c r="I97" s="56"/>
      <c r="J97" s="56"/>
      <c r="K97" s="23"/>
      <c r="O97" s="84"/>
      <c r="P97" s="84"/>
      <c r="Q97" s="84"/>
      <c r="R97" s="84"/>
      <c r="S97" s="84"/>
      <c r="T97" s="84"/>
      <c r="U97" s="84"/>
    </row>
    <row r="98" spans="1:21" s="50" customFormat="1" x14ac:dyDescent="0.25">
      <c r="A98" s="63">
        <v>2017</v>
      </c>
      <c r="B98" s="72">
        <v>0.52502697965048684</v>
      </c>
      <c r="C98" s="72">
        <v>0.19888026997537547</v>
      </c>
      <c r="D98" s="72">
        <v>3.7121614128393328E-2</v>
      </c>
      <c r="E98" s="72"/>
      <c r="F98" s="72"/>
      <c r="G98" s="72"/>
      <c r="H98" s="72"/>
      <c r="I98" s="56"/>
      <c r="J98" s="56"/>
      <c r="K98" s="23"/>
      <c r="O98" s="84"/>
      <c r="P98" s="84"/>
      <c r="Q98" s="84"/>
      <c r="R98" s="84"/>
      <c r="S98" s="84"/>
      <c r="T98" s="84"/>
      <c r="U98" s="84"/>
    </row>
    <row r="99" spans="1:21" s="50" customFormat="1" x14ac:dyDescent="0.25">
      <c r="A99" s="63">
        <v>2018</v>
      </c>
      <c r="B99" s="72">
        <v>0.51395936903307937</v>
      </c>
      <c r="C99" s="72">
        <v>0.19568346148773788</v>
      </c>
      <c r="D99" s="72"/>
      <c r="E99" s="72"/>
      <c r="F99" s="72"/>
      <c r="G99" s="72"/>
      <c r="H99" s="72"/>
      <c r="I99" s="56"/>
      <c r="J99" s="56"/>
      <c r="K99" s="23"/>
      <c r="O99" s="84"/>
      <c r="P99" s="84"/>
      <c r="Q99" s="84"/>
      <c r="R99" s="84"/>
      <c r="S99" s="84"/>
      <c r="T99" s="84"/>
      <c r="U99" s="84"/>
    </row>
    <row r="100" spans="1:21" s="50" customFormat="1" x14ac:dyDescent="0.25">
      <c r="A100" s="63">
        <v>2019</v>
      </c>
      <c r="B100" s="72">
        <v>0.48978662649518839</v>
      </c>
      <c r="C100" s="72"/>
      <c r="D100" s="72"/>
      <c r="E100" s="72"/>
      <c r="F100" s="72"/>
      <c r="G100" s="72"/>
      <c r="H100" s="72"/>
      <c r="I100" s="56"/>
      <c r="J100" s="56"/>
      <c r="K100" s="23"/>
      <c r="O100" s="84"/>
      <c r="P100" s="84"/>
      <c r="Q100" s="84"/>
      <c r="R100" s="84"/>
      <c r="S100" s="84"/>
      <c r="T100" s="84"/>
      <c r="U100" s="84"/>
    </row>
    <row r="101" spans="1:21" s="50" customFormat="1" x14ac:dyDescent="0.25">
      <c r="A101" s="86"/>
      <c r="B101" s="87"/>
      <c r="C101" s="87"/>
      <c r="D101" s="87"/>
      <c r="E101" s="87"/>
      <c r="F101" s="87"/>
      <c r="G101" s="87"/>
      <c r="H101" s="87"/>
      <c r="I101" s="56"/>
      <c r="J101" s="56"/>
      <c r="K101" s="23"/>
      <c r="O101" s="84"/>
      <c r="P101" s="84"/>
      <c r="Q101" s="84"/>
      <c r="R101" s="84"/>
      <c r="S101" s="84"/>
      <c r="T101" s="84"/>
      <c r="U101" s="84"/>
    </row>
    <row r="102" spans="1:21" s="50" customFormat="1" ht="15.75" x14ac:dyDescent="0.25">
      <c r="A102" s="27" t="s">
        <v>113</v>
      </c>
      <c r="B102" s="23"/>
      <c r="C102" s="23"/>
      <c r="D102" s="23"/>
      <c r="E102" s="23"/>
      <c r="F102" s="23"/>
      <c r="G102" s="23"/>
      <c r="H102" s="23"/>
      <c r="I102" s="56"/>
      <c r="J102" s="56"/>
      <c r="K102" s="23"/>
      <c r="O102" s="84"/>
      <c r="P102" s="84"/>
      <c r="Q102" s="84"/>
      <c r="R102" s="84"/>
      <c r="S102" s="84"/>
      <c r="T102" s="84"/>
      <c r="U102" s="84"/>
    </row>
    <row r="103" spans="1:21" s="50" customFormat="1" ht="15.75" x14ac:dyDescent="0.25">
      <c r="A103" s="27" t="s">
        <v>191</v>
      </c>
      <c r="B103" s="23"/>
      <c r="C103" s="23"/>
      <c r="D103" s="23"/>
      <c r="E103" s="23"/>
      <c r="F103" s="23"/>
      <c r="G103" s="23"/>
      <c r="H103" s="23"/>
      <c r="I103" s="56"/>
      <c r="J103" s="56"/>
      <c r="K103" s="23"/>
      <c r="O103" s="84"/>
      <c r="P103" s="84"/>
      <c r="Q103" s="84"/>
      <c r="R103" s="84"/>
      <c r="S103" s="84"/>
      <c r="T103" s="84"/>
      <c r="U103" s="84"/>
    </row>
    <row r="104" spans="1:21" s="50" customFormat="1" x14ac:dyDescent="0.25">
      <c r="A104" s="85" t="s">
        <v>44</v>
      </c>
      <c r="B104" s="1" t="s">
        <v>187</v>
      </c>
      <c r="C104" s="1" t="s">
        <v>183</v>
      </c>
      <c r="D104" s="1" t="s">
        <v>188</v>
      </c>
      <c r="E104" s="1" t="s">
        <v>184</v>
      </c>
      <c r="F104" s="1" t="s">
        <v>185</v>
      </c>
      <c r="G104" s="1" t="s">
        <v>186</v>
      </c>
      <c r="H104" s="1" t="s">
        <v>189</v>
      </c>
      <c r="I104" s="56"/>
      <c r="J104" s="56"/>
      <c r="K104" s="23"/>
      <c r="O104" s="84"/>
      <c r="P104" s="84"/>
      <c r="Q104" s="84"/>
      <c r="R104" s="84"/>
      <c r="S104" s="84"/>
      <c r="T104" s="84"/>
      <c r="U104" s="84"/>
    </row>
    <row r="105" spans="1:21" s="50" customFormat="1" x14ac:dyDescent="0.25">
      <c r="A105" s="63">
        <v>2013</v>
      </c>
      <c r="B105" s="72">
        <v>0.34707190329357135</v>
      </c>
      <c r="C105" s="72">
        <v>0.52519010822962864</v>
      </c>
      <c r="D105" s="72">
        <v>0.59479613272564225</v>
      </c>
      <c r="E105" s="72">
        <v>0.63337059741280821</v>
      </c>
      <c r="F105" s="72">
        <v>0.65810002334123663</v>
      </c>
      <c r="G105" s="72">
        <v>0.67645360622105388</v>
      </c>
      <c r="H105" s="72">
        <v>0.68744855714303277</v>
      </c>
      <c r="I105" s="56"/>
      <c r="J105" s="56"/>
      <c r="K105" s="23"/>
      <c r="O105" s="84"/>
      <c r="P105" s="84"/>
      <c r="Q105" s="84"/>
      <c r="R105" s="84"/>
      <c r="S105" s="84"/>
      <c r="T105" s="84"/>
      <c r="U105" s="84"/>
    </row>
    <row r="106" spans="1:21" s="50" customFormat="1" x14ac:dyDescent="0.25">
      <c r="A106" s="63">
        <v>2014</v>
      </c>
      <c r="B106" s="57">
        <v>0.36607614452327591</v>
      </c>
      <c r="C106" s="57">
        <v>0.54760103353271194</v>
      </c>
      <c r="D106" s="57">
        <v>0.61907752922870485</v>
      </c>
      <c r="E106" s="57">
        <v>0.65536537665415207</v>
      </c>
      <c r="F106" s="57">
        <v>0.67843428359338209</v>
      </c>
      <c r="G106" s="57">
        <v>0.69245264164680032</v>
      </c>
      <c r="H106" s="57"/>
      <c r="I106" s="56"/>
      <c r="J106" s="56"/>
      <c r="K106" s="23"/>
      <c r="O106" s="84"/>
      <c r="P106" s="84"/>
      <c r="Q106" s="84"/>
      <c r="R106" s="84"/>
      <c r="S106" s="84"/>
      <c r="T106" s="84"/>
      <c r="U106" s="84"/>
    </row>
    <row r="107" spans="1:21" s="50" customFormat="1" x14ac:dyDescent="0.25">
      <c r="A107" s="63">
        <v>2015</v>
      </c>
      <c r="B107" s="57">
        <v>0.38287853641591724</v>
      </c>
      <c r="C107" s="57">
        <v>0.56455285808020372</v>
      </c>
      <c r="D107" s="57">
        <v>0.63241859328161376</v>
      </c>
      <c r="E107" s="57">
        <v>0.66628070040011822</v>
      </c>
      <c r="F107" s="57">
        <v>0.68438251830123364</v>
      </c>
      <c r="G107" s="57"/>
      <c r="H107" s="57"/>
      <c r="I107" s="56"/>
      <c r="J107" s="56"/>
      <c r="K107" s="23"/>
      <c r="O107" s="84"/>
      <c r="P107" s="84"/>
      <c r="Q107" s="84"/>
      <c r="R107" s="84"/>
      <c r="S107" s="84"/>
      <c r="T107" s="84"/>
      <c r="U107" s="84"/>
    </row>
    <row r="108" spans="1:21" s="50" customFormat="1" x14ac:dyDescent="0.25">
      <c r="A108" s="63">
        <v>2016</v>
      </c>
      <c r="B108" s="57">
        <v>0.41166511131849087</v>
      </c>
      <c r="C108" s="57">
        <v>0.58781495800559924</v>
      </c>
      <c r="D108" s="57">
        <v>0.65081989068124246</v>
      </c>
      <c r="E108" s="57">
        <v>0.67678976136515123</v>
      </c>
      <c r="F108" s="57"/>
      <c r="G108" s="57"/>
      <c r="H108" s="57"/>
      <c r="I108" s="56"/>
      <c r="J108" s="56"/>
      <c r="K108" s="23"/>
      <c r="O108" s="84"/>
      <c r="P108" s="84"/>
      <c r="Q108" s="84"/>
      <c r="R108" s="84"/>
      <c r="S108" s="84"/>
      <c r="T108" s="84"/>
      <c r="U108" s="84"/>
    </row>
    <row r="109" spans="1:21" s="50" customFormat="1" x14ac:dyDescent="0.25">
      <c r="A109" s="63">
        <v>2017</v>
      </c>
      <c r="B109" s="57">
        <v>0.43239185131077024</v>
      </c>
      <c r="C109" s="57">
        <v>0.60519979438898353</v>
      </c>
      <c r="D109" s="57">
        <v>0.65625084544003454</v>
      </c>
      <c r="E109" s="57"/>
      <c r="F109" s="57"/>
      <c r="G109" s="57"/>
      <c r="H109" s="57"/>
      <c r="I109" s="56"/>
      <c r="J109" s="56"/>
      <c r="K109" s="23"/>
      <c r="O109" s="84"/>
      <c r="P109" s="84"/>
      <c r="Q109" s="84"/>
      <c r="R109" s="84"/>
      <c r="S109" s="84"/>
      <c r="T109" s="84"/>
      <c r="U109" s="84"/>
    </row>
    <row r="110" spans="1:21" s="50" customFormat="1" x14ac:dyDescent="0.25">
      <c r="A110" s="63">
        <v>2018</v>
      </c>
      <c r="B110" s="72">
        <v>0.43672985143042037</v>
      </c>
      <c r="C110" s="72">
        <v>0.59809367163696181</v>
      </c>
      <c r="D110" s="72"/>
      <c r="E110" s="72"/>
      <c r="F110" s="72"/>
      <c r="G110" s="72"/>
      <c r="H110" s="72"/>
      <c r="I110" s="56"/>
      <c r="J110" s="56"/>
      <c r="K110" s="23"/>
      <c r="O110" s="84"/>
      <c r="P110" s="84"/>
      <c r="Q110" s="84"/>
      <c r="R110" s="84"/>
      <c r="S110" s="84"/>
      <c r="T110" s="84"/>
      <c r="U110" s="84"/>
    </row>
    <row r="111" spans="1:21" s="50" customFormat="1" x14ac:dyDescent="0.25">
      <c r="A111" s="63">
        <v>2019</v>
      </c>
      <c r="B111" s="72">
        <v>0.42681770141730574</v>
      </c>
      <c r="C111" s="72"/>
      <c r="D111" s="72"/>
      <c r="E111" s="72"/>
      <c r="F111" s="72"/>
      <c r="G111" s="72"/>
      <c r="H111" s="72"/>
      <c r="I111" s="56"/>
      <c r="J111" s="56"/>
      <c r="K111" s="23"/>
      <c r="O111" s="84"/>
      <c r="P111" s="84"/>
      <c r="Q111" s="84"/>
      <c r="R111" s="84"/>
      <c r="S111" s="84"/>
      <c r="T111" s="84"/>
      <c r="U111" s="84"/>
    </row>
    <row r="112" spans="1:21" s="50" customFormat="1" x14ac:dyDescent="0.25">
      <c r="A112" s="86"/>
      <c r="B112" s="87"/>
      <c r="C112" s="87"/>
      <c r="D112" s="87"/>
      <c r="E112" s="87"/>
      <c r="F112" s="87"/>
      <c r="G112" s="87"/>
      <c r="H112" s="87"/>
      <c r="I112" s="56"/>
      <c r="J112" s="56"/>
      <c r="K112" s="23"/>
      <c r="O112" s="84"/>
      <c r="P112" s="84"/>
      <c r="Q112" s="84"/>
      <c r="R112" s="84"/>
      <c r="S112" s="84"/>
      <c r="T112" s="84"/>
      <c r="U112" s="84"/>
    </row>
    <row r="113" spans="1:22" s="50" customFormat="1" ht="15.75" x14ac:dyDescent="0.25">
      <c r="A113" s="27" t="s">
        <v>115</v>
      </c>
      <c r="B113" s="68"/>
      <c r="C113" s="68"/>
      <c r="D113" s="68"/>
      <c r="E113" s="68"/>
      <c r="F113" s="68"/>
      <c r="G113" s="68"/>
      <c r="H113" s="68"/>
      <c r="I113" s="56"/>
      <c r="J113" s="56"/>
      <c r="K113" s="23"/>
      <c r="O113" s="84"/>
      <c r="P113" s="84"/>
      <c r="Q113" s="84"/>
      <c r="R113" s="84"/>
      <c r="S113" s="84"/>
      <c r="T113" s="84"/>
      <c r="U113" s="84"/>
    </row>
    <row r="114" spans="1:22" s="50" customFormat="1" ht="15.75" x14ac:dyDescent="0.25">
      <c r="A114" s="27" t="s">
        <v>191</v>
      </c>
      <c r="B114" s="68"/>
      <c r="C114" s="68"/>
      <c r="D114" s="68"/>
      <c r="E114" s="68"/>
      <c r="F114" s="68"/>
      <c r="G114" s="68"/>
      <c r="H114" s="68"/>
      <c r="I114" s="56"/>
      <c r="J114" s="56"/>
      <c r="K114" s="23"/>
      <c r="O114" s="84"/>
      <c r="P114" s="84"/>
      <c r="Q114" s="84"/>
      <c r="R114" s="84"/>
      <c r="S114" s="84"/>
      <c r="T114" s="84"/>
      <c r="U114" s="84"/>
    </row>
    <row r="115" spans="1:22" s="50" customFormat="1" x14ac:dyDescent="0.25">
      <c r="A115" s="85" t="s">
        <v>44</v>
      </c>
      <c r="B115" s="1" t="s">
        <v>187</v>
      </c>
      <c r="C115" s="1" t="s">
        <v>183</v>
      </c>
      <c r="D115" s="1" t="s">
        <v>188</v>
      </c>
      <c r="E115" s="1" t="s">
        <v>184</v>
      </c>
      <c r="F115" s="1" t="s">
        <v>185</v>
      </c>
      <c r="G115" s="1" t="s">
        <v>186</v>
      </c>
      <c r="H115" s="1" t="s">
        <v>189</v>
      </c>
      <c r="I115" s="56"/>
      <c r="J115" s="56"/>
      <c r="K115" s="23"/>
      <c r="O115" s="84"/>
      <c r="P115" s="84"/>
      <c r="Q115" s="84"/>
      <c r="R115" s="84"/>
      <c r="S115" s="84"/>
      <c r="T115" s="84"/>
      <c r="U115" s="84"/>
    </row>
    <row r="116" spans="1:22" s="50" customFormat="1" x14ac:dyDescent="0.25">
      <c r="A116" s="63">
        <v>2013</v>
      </c>
      <c r="B116" s="72">
        <v>0.34707190329357135</v>
      </c>
      <c r="C116" s="72">
        <v>0.17811820493605729</v>
      </c>
      <c r="D116" s="72">
        <v>6.9606024496013566E-2</v>
      </c>
      <c r="E116" s="72">
        <v>3.8574464687166007E-2</v>
      </c>
      <c r="F116" s="72">
        <v>2.4729425928428396E-2</v>
      </c>
      <c r="G116" s="72">
        <v>1.8353582879817202E-2</v>
      </c>
      <c r="H116" s="72">
        <v>1.0994950921978846E-2</v>
      </c>
      <c r="I116" s="56"/>
      <c r="J116" s="56"/>
      <c r="K116" s="23"/>
      <c r="O116" s="84"/>
      <c r="P116" s="84"/>
      <c r="Q116" s="84"/>
      <c r="R116" s="84"/>
      <c r="S116" s="84"/>
      <c r="T116" s="84"/>
      <c r="U116" s="84"/>
    </row>
    <row r="117" spans="1:22" s="50" customFormat="1" x14ac:dyDescent="0.25">
      <c r="A117" s="63">
        <v>2014</v>
      </c>
      <c r="B117" s="72">
        <v>0.36607614452327591</v>
      </c>
      <c r="C117" s="72">
        <v>0.18152488900943597</v>
      </c>
      <c r="D117" s="72">
        <v>7.1476495695992917E-2</v>
      </c>
      <c r="E117" s="72">
        <v>3.6287847425447176E-2</v>
      </c>
      <c r="F117" s="72">
        <v>2.3068906939229989E-2</v>
      </c>
      <c r="G117" s="72">
        <v>1.4018358053418225E-2</v>
      </c>
      <c r="H117" s="72"/>
      <c r="I117" s="56"/>
      <c r="J117" s="56"/>
      <c r="K117" s="23"/>
      <c r="O117" s="84"/>
      <c r="P117" s="84"/>
      <c r="Q117" s="84"/>
      <c r="R117" s="84"/>
      <c r="S117" s="84"/>
      <c r="T117" s="84"/>
      <c r="U117" s="84"/>
    </row>
    <row r="118" spans="1:22" s="50" customFormat="1" x14ac:dyDescent="0.25">
      <c r="A118" s="63">
        <v>2015</v>
      </c>
      <c r="B118" s="72">
        <v>0.38287853641591724</v>
      </c>
      <c r="C118" s="72">
        <v>0.18167432166428654</v>
      </c>
      <c r="D118" s="72">
        <v>6.7865735201410066E-2</v>
      </c>
      <c r="E118" s="72">
        <v>3.3862107118504507E-2</v>
      </c>
      <c r="F118" s="72">
        <v>1.8101817901115442E-2</v>
      </c>
      <c r="G118" s="72"/>
      <c r="H118" s="72"/>
      <c r="I118" s="56"/>
      <c r="J118" s="56"/>
      <c r="K118" s="23"/>
      <c r="O118" s="84"/>
      <c r="P118" s="84"/>
      <c r="Q118" s="84"/>
      <c r="R118" s="84"/>
      <c r="S118" s="84"/>
      <c r="T118" s="84"/>
      <c r="U118" s="84"/>
    </row>
    <row r="119" spans="1:22" s="50" customFormat="1" x14ac:dyDescent="0.25">
      <c r="A119" s="63">
        <v>2016</v>
      </c>
      <c r="B119" s="72">
        <v>0.41166511131849087</v>
      </c>
      <c r="C119" s="72">
        <v>0.1761498466871084</v>
      </c>
      <c r="D119" s="72">
        <v>6.3004932675643249E-2</v>
      </c>
      <c r="E119" s="72">
        <v>2.5969870683908811E-2</v>
      </c>
      <c r="F119" s="72"/>
      <c r="G119" s="72"/>
      <c r="H119" s="72"/>
      <c r="I119" s="56"/>
      <c r="J119" s="56"/>
      <c r="K119" s="23"/>
      <c r="O119" s="84"/>
      <c r="P119" s="84"/>
      <c r="Q119" s="84"/>
      <c r="R119" s="84"/>
      <c r="S119" s="84"/>
      <c r="T119" s="84"/>
      <c r="U119" s="84"/>
    </row>
    <row r="120" spans="1:22" s="50" customFormat="1" x14ac:dyDescent="0.25">
      <c r="A120" s="63">
        <v>2017</v>
      </c>
      <c r="B120" s="72">
        <v>0.43239185131077024</v>
      </c>
      <c r="C120" s="72">
        <v>0.17280794307821334</v>
      </c>
      <c r="D120" s="72">
        <v>5.1051051051051052E-2</v>
      </c>
      <c r="E120" s="72"/>
      <c r="F120" s="72"/>
      <c r="G120" s="72"/>
      <c r="H120" s="72"/>
      <c r="I120" s="56"/>
      <c r="J120" s="56"/>
      <c r="K120" s="23"/>
      <c r="O120" s="84"/>
      <c r="P120" s="84"/>
      <c r="Q120" s="84"/>
      <c r="R120" s="84"/>
      <c r="S120" s="84"/>
      <c r="T120" s="84"/>
      <c r="U120" s="84"/>
    </row>
    <row r="121" spans="1:22" s="50" customFormat="1" x14ac:dyDescent="0.25">
      <c r="A121" s="63">
        <v>2018</v>
      </c>
      <c r="B121" s="72">
        <v>0.43672985143042037</v>
      </c>
      <c r="C121" s="72">
        <v>0.16136382020654139</v>
      </c>
      <c r="D121" s="72"/>
      <c r="E121" s="72"/>
      <c r="F121" s="72"/>
      <c r="G121" s="72"/>
      <c r="H121" s="72"/>
      <c r="I121" s="49"/>
      <c r="J121" s="49"/>
      <c r="K121" s="23"/>
      <c r="L121" s="9"/>
      <c r="M121" s="9"/>
      <c r="N121" s="9"/>
      <c r="O121" s="84"/>
      <c r="P121" s="84"/>
      <c r="Q121" s="84"/>
      <c r="R121" s="84"/>
      <c r="S121" s="84"/>
      <c r="T121" s="84"/>
      <c r="U121" s="84"/>
      <c r="V121" s="9"/>
    </row>
    <row r="122" spans="1:22" s="50" customFormat="1" x14ac:dyDescent="0.25">
      <c r="A122" s="63">
        <v>2019</v>
      </c>
      <c r="B122" s="72">
        <v>0.42681770141730574</v>
      </c>
      <c r="C122" s="72"/>
      <c r="D122" s="72"/>
      <c r="E122" s="72"/>
      <c r="F122" s="72"/>
      <c r="G122" s="72"/>
      <c r="H122" s="72"/>
      <c r="I122" s="53"/>
      <c r="J122" s="53"/>
      <c r="K122" s="23"/>
      <c r="L122" s="9"/>
      <c r="M122" s="9"/>
      <c r="N122" s="9"/>
      <c r="O122" s="84"/>
      <c r="P122" s="84"/>
      <c r="Q122" s="84"/>
      <c r="R122" s="84"/>
      <c r="S122" s="84"/>
      <c r="T122" s="84"/>
      <c r="U122" s="84"/>
      <c r="V122" s="9"/>
    </row>
    <row r="123" spans="1:22" s="50" customFormat="1" x14ac:dyDescent="0.25">
      <c r="A123" s="86"/>
      <c r="B123" s="87"/>
      <c r="C123" s="87"/>
      <c r="D123" s="87"/>
      <c r="E123" s="87"/>
      <c r="F123" s="87"/>
      <c r="G123" s="87"/>
      <c r="H123" s="87"/>
      <c r="I123" s="53"/>
      <c r="J123" s="53"/>
      <c r="K123" s="23"/>
      <c r="L123" s="9"/>
      <c r="M123" s="9"/>
      <c r="N123" s="9"/>
      <c r="O123" s="84"/>
      <c r="P123" s="84"/>
      <c r="Q123" s="84"/>
      <c r="R123" s="84"/>
      <c r="S123" s="84"/>
      <c r="T123" s="84"/>
      <c r="U123" s="84"/>
      <c r="V123" s="9"/>
    </row>
    <row r="124" spans="1:22" s="50" customFormat="1" ht="15.75" x14ac:dyDescent="0.25">
      <c r="A124" s="27" t="s">
        <v>113</v>
      </c>
      <c r="B124" s="23"/>
      <c r="C124" s="23"/>
      <c r="D124" s="23"/>
      <c r="E124" s="23"/>
      <c r="F124" s="23"/>
      <c r="G124" s="23"/>
      <c r="H124" s="23"/>
      <c r="I124" s="53"/>
      <c r="J124" s="53"/>
      <c r="K124" s="23"/>
      <c r="L124" s="9"/>
      <c r="M124" s="9"/>
      <c r="N124" s="9"/>
      <c r="O124" s="84"/>
      <c r="P124" s="84"/>
      <c r="Q124" s="84"/>
      <c r="R124" s="84"/>
      <c r="S124" s="84"/>
      <c r="T124" s="84"/>
      <c r="U124" s="84"/>
      <c r="V124" s="9"/>
    </row>
    <row r="125" spans="1:22" s="50" customFormat="1" ht="15.75" x14ac:dyDescent="0.25">
      <c r="A125" s="27" t="s">
        <v>43</v>
      </c>
      <c r="B125" s="23"/>
      <c r="C125" s="23"/>
      <c r="D125" s="23"/>
      <c r="E125" s="23"/>
      <c r="F125" s="23"/>
      <c r="G125" s="23"/>
      <c r="H125" s="23"/>
      <c r="I125" s="56"/>
      <c r="J125" s="56"/>
      <c r="K125" s="23"/>
      <c r="L125" s="9"/>
      <c r="M125" s="9"/>
      <c r="N125" s="9"/>
      <c r="O125" s="84"/>
      <c r="P125" s="84"/>
      <c r="Q125" s="84"/>
      <c r="R125" s="84"/>
      <c r="S125" s="84"/>
      <c r="T125" s="84"/>
      <c r="U125" s="84"/>
      <c r="V125" s="9"/>
    </row>
    <row r="126" spans="1:22" s="50" customFormat="1" x14ac:dyDescent="0.25">
      <c r="A126" s="85" t="s">
        <v>44</v>
      </c>
      <c r="B126" s="1" t="s">
        <v>187</v>
      </c>
      <c r="C126" s="1" t="s">
        <v>183</v>
      </c>
      <c r="D126" s="1" t="s">
        <v>188</v>
      </c>
      <c r="E126" s="1" t="s">
        <v>184</v>
      </c>
      <c r="F126" s="1" t="s">
        <v>185</v>
      </c>
      <c r="G126" s="1" t="s">
        <v>186</v>
      </c>
      <c r="H126" s="1" t="s">
        <v>189</v>
      </c>
      <c r="I126" s="56"/>
      <c r="J126" s="56"/>
      <c r="K126" s="23"/>
      <c r="L126" s="9"/>
      <c r="M126" s="9"/>
      <c r="N126" s="9"/>
      <c r="O126" s="84"/>
      <c r="P126" s="84"/>
      <c r="Q126" s="84"/>
      <c r="R126" s="84"/>
      <c r="S126" s="84"/>
      <c r="T126" s="84"/>
      <c r="U126" s="84"/>
      <c r="V126" s="9"/>
    </row>
    <row r="127" spans="1:22" s="50" customFormat="1" x14ac:dyDescent="0.25">
      <c r="A127" s="63">
        <v>2013</v>
      </c>
      <c r="B127" s="72">
        <v>0.41360639477215705</v>
      </c>
      <c r="C127" s="72">
        <v>0.56477040667483513</v>
      </c>
      <c r="D127" s="72">
        <v>0.61627866269910725</v>
      </c>
      <c r="E127" s="72">
        <v>0.64556858626524294</v>
      </c>
      <c r="F127" s="72">
        <v>0.66574479257833008</v>
      </c>
      <c r="G127" s="72">
        <v>0.68089153392846724</v>
      </c>
      <c r="H127" s="72">
        <v>0.69085710951630785</v>
      </c>
      <c r="I127" s="49"/>
      <c r="J127" s="49"/>
      <c r="K127" s="23"/>
      <c r="L127" s="9"/>
      <c r="M127" s="9"/>
      <c r="N127" s="9"/>
      <c r="O127" s="84"/>
      <c r="P127" s="84"/>
      <c r="Q127" s="84"/>
      <c r="R127" s="84"/>
      <c r="S127" s="84"/>
      <c r="T127" s="84"/>
      <c r="U127" s="84"/>
      <c r="V127" s="9"/>
    </row>
    <row r="128" spans="1:22" s="50" customFormat="1" x14ac:dyDescent="0.25">
      <c r="A128" s="63">
        <v>2014</v>
      </c>
      <c r="B128" s="57">
        <v>0.42158948024019649</v>
      </c>
      <c r="C128" s="57">
        <v>0.57383926577905209</v>
      </c>
      <c r="D128" s="57">
        <v>0.62686111143753598</v>
      </c>
      <c r="E128" s="57">
        <v>0.65553427265356001</v>
      </c>
      <c r="F128" s="57">
        <v>0.67431284299093974</v>
      </c>
      <c r="G128" s="57">
        <v>0.68608764116243814</v>
      </c>
      <c r="H128" s="57"/>
      <c r="I128" s="53"/>
      <c r="J128" s="53"/>
      <c r="K128" s="23"/>
      <c r="L128" s="9"/>
      <c r="M128" s="9"/>
      <c r="N128" s="9"/>
      <c r="O128" s="84"/>
      <c r="P128" s="84"/>
      <c r="Q128" s="84"/>
      <c r="R128" s="84"/>
      <c r="S128" s="84"/>
      <c r="T128" s="84"/>
      <c r="U128" s="84"/>
      <c r="V128" s="9"/>
    </row>
    <row r="129" spans="1:22" s="50" customFormat="1" x14ac:dyDescent="0.25">
      <c r="A129" s="63">
        <v>2015</v>
      </c>
      <c r="B129" s="57">
        <v>0.42404695490469552</v>
      </c>
      <c r="C129" s="57">
        <v>0.58458856345885635</v>
      </c>
      <c r="D129" s="57">
        <v>0.63907484890748489</v>
      </c>
      <c r="E129" s="57">
        <v>0.66639934913993493</v>
      </c>
      <c r="F129" s="57">
        <v>0.68157833565783355</v>
      </c>
      <c r="G129" s="57"/>
      <c r="H129" s="57"/>
      <c r="I129" s="53"/>
      <c r="J129" s="53"/>
      <c r="K129" s="23"/>
      <c r="L129" s="9"/>
      <c r="M129" s="9"/>
      <c r="N129" s="9"/>
      <c r="O129" s="84"/>
      <c r="P129" s="84"/>
      <c r="Q129" s="84"/>
      <c r="R129" s="84"/>
      <c r="S129" s="84"/>
      <c r="T129" s="84"/>
      <c r="U129" s="84"/>
      <c r="V129" s="9"/>
    </row>
    <row r="130" spans="1:22" s="50" customFormat="1" x14ac:dyDescent="0.25">
      <c r="A130" s="63">
        <v>2016</v>
      </c>
      <c r="B130" s="57">
        <v>0.435037905213711</v>
      </c>
      <c r="C130" s="57">
        <v>0.59984419329333516</v>
      </c>
      <c r="D130" s="57">
        <v>0.65081856657829862</v>
      </c>
      <c r="E130" s="57">
        <v>0.67307334542579411</v>
      </c>
      <c r="F130" s="57"/>
      <c r="G130" s="57"/>
      <c r="H130" s="57"/>
      <c r="I130" s="56"/>
      <c r="J130" s="56"/>
      <c r="K130" s="23"/>
      <c r="L130" s="9"/>
      <c r="M130" s="9"/>
      <c r="N130" s="9"/>
      <c r="O130" s="84"/>
      <c r="P130" s="84"/>
      <c r="Q130" s="84"/>
      <c r="R130" s="84"/>
      <c r="S130" s="84"/>
      <c r="T130" s="84"/>
      <c r="U130" s="84"/>
      <c r="V130" s="9"/>
    </row>
    <row r="131" spans="1:22" s="50" customFormat="1" x14ac:dyDescent="0.25">
      <c r="A131" s="63">
        <v>2017</v>
      </c>
      <c r="B131" s="57">
        <v>0.44158122892726898</v>
      </c>
      <c r="C131" s="57">
        <v>0.60023165668937362</v>
      </c>
      <c r="D131" s="57">
        <v>0.64337484804697354</v>
      </c>
      <c r="E131" s="57"/>
      <c r="F131" s="57"/>
      <c r="G131" s="57"/>
      <c r="H131" s="57"/>
      <c r="I131" s="56"/>
      <c r="J131" s="56"/>
      <c r="K131" s="23"/>
      <c r="L131" s="9"/>
      <c r="M131" s="9"/>
      <c r="N131" s="9"/>
      <c r="O131" s="84"/>
      <c r="P131" s="84"/>
      <c r="Q131" s="84"/>
      <c r="R131" s="84"/>
      <c r="S131" s="84"/>
      <c r="T131" s="84"/>
      <c r="U131" s="84"/>
      <c r="V131" s="9"/>
    </row>
    <row r="132" spans="1:22" s="50" customFormat="1" x14ac:dyDescent="0.25">
      <c r="A132" s="63">
        <v>2018</v>
      </c>
      <c r="B132" s="72">
        <v>0.43794348891495466</v>
      </c>
      <c r="C132" s="72">
        <v>0.59278572009244312</v>
      </c>
      <c r="D132" s="72"/>
      <c r="E132" s="72"/>
      <c r="F132" s="72"/>
      <c r="G132" s="72"/>
      <c r="H132" s="72"/>
      <c r="I132" s="49"/>
      <c r="J132" s="49"/>
      <c r="K132" s="23"/>
      <c r="L132" s="9"/>
      <c r="M132" s="9"/>
      <c r="N132" s="9"/>
      <c r="O132" s="84"/>
      <c r="P132" s="84"/>
      <c r="Q132" s="84"/>
      <c r="R132" s="84"/>
      <c r="S132" s="84"/>
      <c r="T132" s="84"/>
      <c r="U132" s="84"/>
      <c r="V132" s="9"/>
    </row>
    <row r="133" spans="1:22" s="50" customFormat="1" x14ac:dyDescent="0.25">
      <c r="A133" s="63">
        <v>2019</v>
      </c>
      <c r="B133" s="72">
        <v>0.41251950546152921</v>
      </c>
      <c r="C133" s="72"/>
      <c r="D133" s="72"/>
      <c r="E133" s="72"/>
      <c r="F133" s="72"/>
      <c r="G133" s="72"/>
      <c r="H133" s="72"/>
      <c r="I133" s="53"/>
      <c r="J133" s="53"/>
      <c r="K133" s="23"/>
      <c r="L133" s="9"/>
      <c r="M133" s="9"/>
      <c r="N133" s="9"/>
      <c r="O133" s="84"/>
      <c r="P133" s="84"/>
      <c r="Q133" s="84"/>
      <c r="R133" s="84"/>
      <c r="S133" s="84"/>
      <c r="T133" s="84"/>
      <c r="U133" s="84"/>
      <c r="V133" s="9"/>
    </row>
    <row r="134" spans="1:22" s="50" customFormat="1" x14ac:dyDescent="0.25">
      <c r="A134" s="86"/>
      <c r="B134" s="87"/>
      <c r="C134" s="87"/>
      <c r="D134" s="87"/>
      <c r="E134" s="87"/>
      <c r="F134" s="87"/>
      <c r="G134" s="87"/>
      <c r="H134" s="87"/>
      <c r="I134" s="53"/>
      <c r="J134" s="53"/>
      <c r="K134" s="23"/>
      <c r="L134" s="9"/>
      <c r="M134" s="9"/>
      <c r="N134" s="9"/>
      <c r="O134" s="84"/>
      <c r="P134" s="84"/>
      <c r="Q134" s="84"/>
      <c r="R134" s="84"/>
      <c r="S134" s="84"/>
      <c r="T134" s="84"/>
      <c r="U134" s="84"/>
      <c r="V134" s="9"/>
    </row>
    <row r="135" spans="1:22" s="50" customFormat="1" ht="15.75" x14ac:dyDescent="0.25">
      <c r="A135" s="27" t="s">
        <v>115</v>
      </c>
      <c r="B135" s="68"/>
      <c r="C135" s="68"/>
      <c r="D135" s="68"/>
      <c r="E135" s="68"/>
      <c r="F135" s="68"/>
      <c r="G135" s="68"/>
      <c r="H135" s="68"/>
      <c r="I135" s="53"/>
      <c r="J135" s="53"/>
      <c r="K135" s="23"/>
      <c r="L135" s="9"/>
      <c r="M135" s="9"/>
      <c r="N135" s="9"/>
      <c r="O135" s="84"/>
      <c r="P135" s="84"/>
      <c r="Q135" s="84"/>
      <c r="R135" s="84"/>
      <c r="S135" s="84"/>
      <c r="T135" s="84"/>
      <c r="U135" s="84"/>
      <c r="V135" s="9"/>
    </row>
    <row r="136" spans="1:22" s="50" customFormat="1" ht="15.75" x14ac:dyDescent="0.25">
      <c r="A136" s="27" t="s">
        <v>43</v>
      </c>
      <c r="B136" s="68"/>
      <c r="C136" s="68"/>
      <c r="D136" s="68"/>
      <c r="E136" s="68"/>
      <c r="F136" s="68"/>
      <c r="G136" s="68"/>
      <c r="H136" s="68"/>
      <c r="I136" s="56"/>
      <c r="J136" s="56"/>
      <c r="K136" s="23"/>
      <c r="L136" s="9"/>
      <c r="M136" s="9"/>
      <c r="N136" s="9"/>
      <c r="O136" s="84"/>
      <c r="P136" s="84"/>
      <c r="Q136" s="84"/>
      <c r="R136" s="84"/>
      <c r="S136" s="84"/>
      <c r="T136" s="84"/>
      <c r="U136" s="84"/>
      <c r="V136" s="9"/>
    </row>
    <row r="137" spans="1:22" s="50" customFormat="1" x14ac:dyDescent="0.25">
      <c r="A137" s="85" t="s">
        <v>44</v>
      </c>
      <c r="B137" s="1" t="s">
        <v>187</v>
      </c>
      <c r="C137" s="1" t="s">
        <v>183</v>
      </c>
      <c r="D137" s="1" t="s">
        <v>188</v>
      </c>
      <c r="E137" s="1" t="s">
        <v>184</v>
      </c>
      <c r="F137" s="1" t="s">
        <v>185</v>
      </c>
      <c r="G137" s="1" t="s">
        <v>186</v>
      </c>
      <c r="H137" s="1" t="s">
        <v>189</v>
      </c>
      <c r="I137" s="56"/>
      <c r="J137" s="56"/>
      <c r="K137" s="23"/>
      <c r="L137" s="9"/>
      <c r="M137" s="9"/>
      <c r="N137" s="9"/>
      <c r="O137" s="84"/>
      <c r="P137" s="84"/>
      <c r="Q137" s="84"/>
      <c r="R137" s="84"/>
      <c r="S137" s="84"/>
      <c r="T137" s="84"/>
      <c r="U137" s="84"/>
      <c r="V137" s="9"/>
    </row>
    <row r="138" spans="1:22" s="50" customFormat="1" x14ac:dyDescent="0.25">
      <c r="A138" s="63">
        <v>2013</v>
      </c>
      <c r="B138" s="72">
        <v>0.41360639477215705</v>
      </c>
      <c r="C138" s="72">
        <v>0.15116401190267811</v>
      </c>
      <c r="D138" s="72">
        <v>5.1508256024272128E-2</v>
      </c>
      <c r="E138" s="72">
        <v>2.9289923566135714E-2</v>
      </c>
      <c r="F138" s="72">
        <v>2.017620631308711E-2</v>
      </c>
      <c r="G138" s="72">
        <v>1.5146741350137114E-2</v>
      </c>
      <c r="H138" s="72">
        <v>9.9655755878405982E-3</v>
      </c>
      <c r="I138" s="49"/>
      <c r="J138" s="49"/>
      <c r="K138" s="23"/>
      <c r="L138" s="9"/>
      <c r="M138" s="9"/>
      <c r="N138" s="9"/>
      <c r="O138" s="84"/>
      <c r="P138" s="84"/>
      <c r="Q138" s="84"/>
      <c r="R138" s="84"/>
      <c r="S138" s="84"/>
      <c r="T138" s="84"/>
      <c r="U138" s="84"/>
      <c r="V138" s="9"/>
    </row>
    <row r="139" spans="1:22" s="50" customFormat="1" x14ac:dyDescent="0.25">
      <c r="A139" s="63">
        <v>2014</v>
      </c>
      <c r="B139" s="72">
        <v>0.42158948024019649</v>
      </c>
      <c r="C139" s="72">
        <v>0.15224978553885565</v>
      </c>
      <c r="D139" s="72">
        <v>5.3021845658483849E-2</v>
      </c>
      <c r="E139" s="72">
        <v>2.8673161216024066E-2</v>
      </c>
      <c r="F139" s="72">
        <v>1.8778570337379695E-2</v>
      </c>
      <c r="G139" s="72">
        <v>1.1774798171498407E-2</v>
      </c>
      <c r="H139" s="72"/>
      <c r="I139" s="53"/>
      <c r="J139" s="53"/>
      <c r="K139" s="23"/>
      <c r="L139" s="9"/>
      <c r="M139" s="9"/>
      <c r="N139" s="9"/>
      <c r="O139" s="84"/>
      <c r="P139" s="84"/>
      <c r="Q139" s="84"/>
      <c r="R139" s="84"/>
      <c r="S139" s="84"/>
      <c r="T139" s="84"/>
      <c r="U139" s="84"/>
      <c r="V139" s="9"/>
    </row>
    <row r="140" spans="1:22" s="50" customFormat="1" x14ac:dyDescent="0.25">
      <c r="A140" s="63">
        <v>2015</v>
      </c>
      <c r="B140" s="72">
        <v>0.42404695490469552</v>
      </c>
      <c r="C140" s="72">
        <v>0.16054160855416086</v>
      </c>
      <c r="D140" s="72">
        <v>5.4486285448628546E-2</v>
      </c>
      <c r="E140" s="72">
        <v>2.7324500232450023E-2</v>
      </c>
      <c r="F140" s="72">
        <v>1.5178986517898651E-2</v>
      </c>
      <c r="G140" s="72"/>
      <c r="H140" s="72"/>
      <c r="I140" s="53"/>
      <c r="J140" s="53"/>
      <c r="K140" s="23"/>
      <c r="L140" s="9"/>
      <c r="M140" s="9"/>
      <c r="N140" s="9"/>
      <c r="O140" s="84"/>
      <c r="P140" s="84"/>
      <c r="Q140" s="84"/>
      <c r="R140" s="84"/>
      <c r="S140" s="84"/>
      <c r="T140" s="84"/>
      <c r="U140" s="84"/>
      <c r="V140" s="9"/>
    </row>
    <row r="141" spans="1:22" s="50" customFormat="1" x14ac:dyDescent="0.25">
      <c r="A141" s="63">
        <v>2016</v>
      </c>
      <c r="B141" s="72">
        <v>0.435037905213711</v>
      </c>
      <c r="C141" s="72">
        <v>0.16480628807962419</v>
      </c>
      <c r="D141" s="72">
        <v>5.0974373284963487E-2</v>
      </c>
      <c r="E141" s="72">
        <v>2.2254778847495466E-2</v>
      </c>
      <c r="F141" s="72"/>
      <c r="G141" s="72"/>
      <c r="H141" s="72"/>
      <c r="I141" s="56"/>
      <c r="J141" s="56"/>
      <c r="K141" s="23"/>
      <c r="L141" s="9"/>
      <c r="M141" s="9"/>
      <c r="N141" s="9"/>
      <c r="O141" s="84"/>
      <c r="P141" s="84"/>
      <c r="Q141" s="84"/>
      <c r="R141" s="84"/>
      <c r="S141" s="84"/>
      <c r="T141" s="84"/>
      <c r="U141" s="84"/>
      <c r="V141" s="9"/>
    </row>
    <row r="142" spans="1:22" s="50" customFormat="1" x14ac:dyDescent="0.25">
      <c r="A142" s="63">
        <v>2017</v>
      </c>
      <c r="B142" s="72">
        <v>0.44158122892726898</v>
      </c>
      <c r="C142" s="72">
        <v>0.15865042776210464</v>
      </c>
      <c r="D142" s="72">
        <v>4.3143191357599947E-2</v>
      </c>
      <c r="E142" s="72"/>
      <c r="F142" s="72"/>
      <c r="G142" s="72"/>
      <c r="H142" s="72"/>
      <c r="I142" s="56"/>
      <c r="J142" s="56"/>
      <c r="K142" s="23"/>
      <c r="L142" s="9"/>
      <c r="M142" s="9"/>
      <c r="N142" s="9"/>
      <c r="O142" s="84"/>
      <c r="P142" s="84"/>
      <c r="Q142" s="84"/>
      <c r="R142" s="84"/>
      <c r="S142" s="84"/>
      <c r="T142" s="84"/>
      <c r="U142" s="84"/>
      <c r="V142" s="9"/>
    </row>
    <row r="143" spans="1:22" s="50" customFormat="1" x14ac:dyDescent="0.25">
      <c r="A143" s="63">
        <v>2018</v>
      </c>
      <c r="B143" s="72">
        <v>0.43794348891495466</v>
      </c>
      <c r="C143" s="72">
        <v>0.15484223117748847</v>
      </c>
      <c r="D143" s="72"/>
      <c r="E143" s="72"/>
      <c r="F143" s="72"/>
      <c r="G143" s="72"/>
      <c r="H143" s="72"/>
      <c r="I143" s="49"/>
      <c r="J143" s="49"/>
      <c r="K143" s="23"/>
      <c r="L143" s="9"/>
      <c r="M143" s="9"/>
      <c r="N143" s="9"/>
      <c r="O143" s="84"/>
      <c r="P143" s="84"/>
      <c r="Q143" s="84"/>
      <c r="R143" s="84"/>
      <c r="S143" s="84"/>
      <c r="T143" s="84"/>
      <c r="U143" s="84"/>
      <c r="V143" s="9"/>
    </row>
    <row r="144" spans="1:22" s="50" customFormat="1" x14ac:dyDescent="0.25">
      <c r="A144" s="63">
        <v>2019</v>
      </c>
      <c r="B144" s="72">
        <v>0.41251950546152921</v>
      </c>
      <c r="C144" s="72"/>
      <c r="D144" s="72"/>
      <c r="E144" s="72"/>
      <c r="F144" s="72"/>
      <c r="G144" s="72"/>
      <c r="H144" s="72"/>
      <c r="I144" s="53"/>
      <c r="J144" s="53"/>
      <c r="K144" s="23"/>
      <c r="L144" s="9"/>
      <c r="M144" s="9"/>
      <c r="N144" s="9"/>
      <c r="O144" s="84"/>
      <c r="P144" s="84"/>
      <c r="Q144" s="84"/>
      <c r="R144" s="84"/>
      <c r="S144" s="84"/>
      <c r="T144" s="84"/>
      <c r="U144" s="84"/>
      <c r="V144" s="9"/>
    </row>
    <row r="145" spans="1:22" s="50" customFormat="1" x14ac:dyDescent="0.25">
      <c r="A145" s="86"/>
      <c r="B145" s="87"/>
      <c r="C145" s="87"/>
      <c r="D145" s="87"/>
      <c r="E145" s="87"/>
      <c r="F145" s="87"/>
      <c r="G145" s="87"/>
      <c r="H145" s="87"/>
      <c r="I145" s="53"/>
      <c r="J145" s="53"/>
      <c r="K145" s="23"/>
      <c r="L145" s="9"/>
      <c r="M145" s="9"/>
      <c r="N145" s="9"/>
      <c r="O145" s="84"/>
      <c r="P145" s="84"/>
      <c r="Q145" s="84"/>
      <c r="R145" s="84"/>
      <c r="S145" s="84"/>
      <c r="T145" s="84"/>
      <c r="U145" s="84"/>
      <c r="V145" s="9"/>
    </row>
    <row r="146" spans="1:22" s="50" customFormat="1" ht="15.75" x14ac:dyDescent="0.25">
      <c r="A146" s="27" t="s">
        <v>113</v>
      </c>
      <c r="B146" s="23"/>
      <c r="C146" s="23"/>
      <c r="D146" s="23"/>
      <c r="E146" s="23"/>
      <c r="F146" s="23"/>
      <c r="G146" s="23"/>
      <c r="H146" s="23"/>
      <c r="I146" s="53"/>
      <c r="J146" s="53"/>
      <c r="K146" s="23"/>
      <c r="L146" s="9"/>
      <c r="M146" s="9"/>
      <c r="N146" s="9"/>
      <c r="O146" s="84"/>
      <c r="P146" s="84"/>
      <c r="Q146" s="84"/>
      <c r="R146" s="84"/>
      <c r="S146" s="84"/>
      <c r="T146" s="84"/>
      <c r="U146" s="84"/>
      <c r="V146" s="9"/>
    </row>
    <row r="147" spans="1:22" s="50" customFormat="1" ht="15.75" x14ac:dyDescent="0.25">
      <c r="A147" s="27" t="s">
        <v>192</v>
      </c>
      <c r="B147" s="23"/>
      <c r="C147" s="23"/>
      <c r="D147" s="23"/>
      <c r="E147" s="23"/>
      <c r="F147" s="23"/>
      <c r="G147" s="23"/>
      <c r="H147" s="23"/>
      <c r="I147" s="56"/>
      <c r="J147" s="56"/>
      <c r="K147" s="23"/>
      <c r="L147" s="9"/>
      <c r="M147" s="9"/>
      <c r="N147" s="9"/>
      <c r="O147" s="84"/>
      <c r="P147" s="84"/>
      <c r="Q147" s="84"/>
      <c r="R147" s="84"/>
      <c r="S147" s="84"/>
      <c r="T147" s="84"/>
      <c r="U147" s="84"/>
      <c r="V147" s="9"/>
    </row>
    <row r="148" spans="1:22" s="50" customFormat="1" x14ac:dyDescent="0.25">
      <c r="A148" s="85" t="s">
        <v>44</v>
      </c>
      <c r="B148" s="1" t="s">
        <v>187</v>
      </c>
      <c r="C148" s="1" t="s">
        <v>183</v>
      </c>
      <c r="D148" s="1" t="s">
        <v>188</v>
      </c>
      <c r="E148" s="1" t="s">
        <v>184</v>
      </c>
      <c r="F148" s="1" t="s">
        <v>185</v>
      </c>
      <c r="G148" s="1" t="s">
        <v>186</v>
      </c>
      <c r="H148" s="1" t="s">
        <v>189</v>
      </c>
      <c r="I148" s="56"/>
      <c r="J148" s="56"/>
      <c r="K148" s="23"/>
      <c r="L148" s="9"/>
      <c r="M148" s="9"/>
      <c r="N148" s="9"/>
      <c r="O148" s="84"/>
      <c r="P148" s="84"/>
      <c r="Q148" s="84"/>
      <c r="R148" s="84"/>
      <c r="S148" s="84"/>
      <c r="T148" s="84"/>
      <c r="U148" s="84"/>
      <c r="V148" s="9"/>
    </row>
    <row r="149" spans="1:22" s="50" customFormat="1" x14ac:dyDescent="0.25">
      <c r="A149" s="63">
        <v>2013</v>
      </c>
      <c r="B149" s="72">
        <v>0.51406193793125998</v>
      </c>
      <c r="C149" s="72">
        <v>0.70102848359985614</v>
      </c>
      <c r="D149" s="72">
        <v>0.7488635992020668</v>
      </c>
      <c r="E149" s="72">
        <v>0.77150985970764252</v>
      </c>
      <c r="F149" s="72">
        <v>0.78644658098695186</v>
      </c>
      <c r="G149" s="72">
        <v>0.79687040125576381</v>
      </c>
      <c r="H149" s="72">
        <v>0.80310834232643324</v>
      </c>
      <c r="I149" s="49"/>
      <c r="J149" s="49"/>
      <c r="K149" s="23"/>
      <c r="L149" s="9"/>
      <c r="M149" s="9"/>
      <c r="N149" s="9"/>
      <c r="O149" s="84"/>
      <c r="P149" s="84"/>
      <c r="Q149" s="84"/>
      <c r="R149" s="84"/>
      <c r="S149" s="84"/>
      <c r="T149" s="84"/>
      <c r="U149" s="84"/>
      <c r="V149" s="9"/>
    </row>
    <row r="150" spans="1:22" s="50" customFormat="1" x14ac:dyDescent="0.25">
      <c r="A150" s="63">
        <v>2014</v>
      </c>
      <c r="B150" s="57">
        <v>0.51622063645757899</v>
      </c>
      <c r="C150" s="57">
        <v>0.70841910837354249</v>
      </c>
      <c r="D150" s="57">
        <v>0.75673520533120686</v>
      </c>
      <c r="E150" s="57">
        <v>0.77946932033621097</v>
      </c>
      <c r="F150" s="57">
        <v>0.79310653463413039</v>
      </c>
      <c r="G150" s="57">
        <v>0.80144671640940923</v>
      </c>
      <c r="H150" s="57"/>
      <c r="I150" s="53"/>
      <c r="J150" s="53"/>
      <c r="K150" s="23"/>
      <c r="L150" s="9"/>
      <c r="M150" s="9"/>
      <c r="N150" s="9"/>
      <c r="O150" s="84"/>
      <c r="P150" s="84"/>
      <c r="Q150" s="84"/>
      <c r="R150" s="84"/>
      <c r="S150" s="84"/>
      <c r="T150" s="84"/>
      <c r="U150" s="84"/>
      <c r="V150" s="9"/>
    </row>
    <row r="151" spans="1:22" s="50" customFormat="1" x14ac:dyDescent="0.25">
      <c r="A151" s="63">
        <v>2015</v>
      </c>
      <c r="B151" s="57">
        <v>0.50966658442044266</v>
      </c>
      <c r="C151" s="57">
        <v>0.71351252397742737</v>
      </c>
      <c r="D151" s="57">
        <v>0.76277270592729962</v>
      </c>
      <c r="E151" s="57">
        <v>0.78386488271953769</v>
      </c>
      <c r="F151" s="57">
        <v>0.79473730290753664</v>
      </c>
      <c r="G151" s="57"/>
      <c r="H151" s="57"/>
      <c r="I151" s="53"/>
      <c r="J151" s="53"/>
      <c r="K151" s="23"/>
      <c r="L151" s="9"/>
      <c r="M151" s="9"/>
      <c r="N151" s="9"/>
      <c r="O151" s="84"/>
      <c r="P151" s="84"/>
      <c r="Q151" s="84"/>
      <c r="R151" s="84"/>
      <c r="S151" s="84"/>
      <c r="T151" s="84"/>
      <c r="U151" s="84"/>
      <c r="V151" s="9"/>
    </row>
    <row r="152" spans="1:22" s="50" customFormat="1" x14ac:dyDescent="0.25">
      <c r="A152" s="63">
        <v>2016</v>
      </c>
      <c r="B152" s="57">
        <v>0.49747651028251849</v>
      </c>
      <c r="C152" s="57">
        <v>0.70993909924656373</v>
      </c>
      <c r="D152" s="57">
        <v>0.75930963098476267</v>
      </c>
      <c r="E152" s="57">
        <v>0.77733914257516301</v>
      </c>
      <c r="F152" s="57"/>
      <c r="G152" s="57"/>
      <c r="H152" s="57"/>
      <c r="I152" s="56"/>
      <c r="J152" s="56"/>
      <c r="K152" s="23"/>
      <c r="L152" s="9"/>
      <c r="M152" s="9"/>
      <c r="N152" s="9"/>
      <c r="O152" s="84"/>
      <c r="P152" s="84"/>
      <c r="Q152" s="84"/>
      <c r="R152" s="84"/>
      <c r="S152" s="84"/>
      <c r="T152" s="84"/>
      <c r="U152" s="84"/>
      <c r="V152" s="9"/>
    </row>
    <row r="153" spans="1:22" s="50" customFormat="1" x14ac:dyDescent="0.25">
      <c r="A153" s="63">
        <v>2017</v>
      </c>
      <c r="B153" s="57">
        <v>0.50180165688088152</v>
      </c>
      <c r="C153" s="57">
        <v>0.71586101504061772</v>
      </c>
      <c r="D153" s="57">
        <v>0.75867449529478004</v>
      </c>
      <c r="E153" s="57"/>
      <c r="F153" s="57"/>
      <c r="G153" s="57"/>
      <c r="H153" s="57"/>
      <c r="I153" s="56"/>
      <c r="J153" s="56"/>
      <c r="K153" s="23"/>
      <c r="L153" s="9"/>
      <c r="M153" s="9"/>
      <c r="N153" s="9"/>
      <c r="O153" s="84"/>
      <c r="P153" s="84"/>
      <c r="Q153" s="84"/>
      <c r="R153" s="84"/>
      <c r="S153" s="84"/>
      <c r="T153" s="84"/>
      <c r="U153" s="84"/>
      <c r="V153" s="9"/>
    </row>
    <row r="154" spans="1:22" s="50" customFormat="1" x14ac:dyDescent="0.25">
      <c r="A154" s="63">
        <v>2018</v>
      </c>
      <c r="B154" s="72">
        <v>0.49117867423794315</v>
      </c>
      <c r="C154" s="72">
        <v>0.69786663511968139</v>
      </c>
      <c r="D154" s="72"/>
      <c r="E154" s="72"/>
      <c r="F154" s="72"/>
      <c r="G154" s="72"/>
      <c r="H154" s="72"/>
      <c r="I154" s="49"/>
      <c r="J154" s="49"/>
      <c r="K154" s="23"/>
      <c r="L154" s="9"/>
      <c r="M154" s="9"/>
      <c r="N154" s="9"/>
      <c r="O154" s="84"/>
      <c r="P154" s="84"/>
      <c r="Q154" s="84"/>
      <c r="R154" s="84"/>
      <c r="S154" s="84"/>
      <c r="T154" s="84"/>
      <c r="U154" s="84"/>
      <c r="V154" s="9"/>
    </row>
    <row r="155" spans="1:22" s="50" customFormat="1" x14ac:dyDescent="0.25">
      <c r="A155" s="63">
        <v>2019</v>
      </c>
      <c r="B155" s="72">
        <v>0.47397196623557653</v>
      </c>
      <c r="C155" s="72"/>
      <c r="D155" s="72"/>
      <c r="E155" s="72"/>
      <c r="F155" s="72"/>
      <c r="G155" s="72"/>
      <c r="H155" s="72"/>
      <c r="I155" s="53"/>
      <c r="J155" s="53"/>
      <c r="K155" s="23"/>
      <c r="L155" s="9"/>
      <c r="M155" s="9"/>
      <c r="N155" s="9"/>
      <c r="O155" s="84"/>
      <c r="P155" s="84"/>
      <c r="Q155" s="84"/>
      <c r="R155" s="84"/>
      <c r="S155" s="84"/>
      <c r="T155" s="84"/>
      <c r="U155" s="84"/>
      <c r="V155" s="9"/>
    </row>
    <row r="156" spans="1:22" s="50" customFormat="1" x14ac:dyDescent="0.25">
      <c r="A156" s="86"/>
      <c r="B156" s="87"/>
      <c r="C156" s="87"/>
      <c r="D156" s="87"/>
      <c r="E156" s="87"/>
      <c r="F156" s="87"/>
      <c r="G156" s="87"/>
      <c r="H156" s="87"/>
      <c r="I156" s="53"/>
      <c r="J156" s="53"/>
      <c r="K156" s="23"/>
      <c r="L156" s="9"/>
      <c r="M156" s="9"/>
      <c r="N156" s="9"/>
      <c r="O156" s="84"/>
      <c r="P156" s="84"/>
      <c r="Q156" s="84"/>
      <c r="R156" s="84"/>
      <c r="S156" s="84"/>
      <c r="T156" s="84"/>
      <c r="U156" s="84"/>
      <c r="V156" s="9"/>
    </row>
    <row r="157" spans="1:22" s="50" customFormat="1" ht="15.75" x14ac:dyDescent="0.25">
      <c r="A157" s="27" t="s">
        <v>115</v>
      </c>
      <c r="B157" s="68"/>
      <c r="C157" s="68"/>
      <c r="D157" s="68"/>
      <c r="E157" s="68"/>
      <c r="F157" s="68"/>
      <c r="G157" s="68"/>
      <c r="H157" s="68"/>
      <c r="I157" s="53"/>
      <c r="J157" s="53"/>
      <c r="K157" s="23"/>
      <c r="L157" s="9"/>
      <c r="M157" s="9"/>
      <c r="N157" s="9"/>
      <c r="O157" s="84"/>
      <c r="P157" s="84"/>
      <c r="Q157" s="84"/>
      <c r="R157" s="84"/>
      <c r="S157" s="84"/>
      <c r="T157" s="84"/>
      <c r="U157" s="84"/>
      <c r="V157" s="9"/>
    </row>
    <row r="158" spans="1:22" s="50" customFormat="1" ht="15.75" x14ac:dyDescent="0.25">
      <c r="A158" s="27" t="s">
        <v>192</v>
      </c>
      <c r="B158" s="68"/>
      <c r="C158" s="68"/>
      <c r="D158" s="68"/>
      <c r="E158" s="68"/>
      <c r="F158" s="68"/>
      <c r="G158" s="68"/>
      <c r="H158" s="68"/>
      <c r="I158" s="56"/>
      <c r="J158" s="56"/>
      <c r="K158" s="23"/>
      <c r="L158" s="9"/>
      <c r="M158" s="9"/>
      <c r="N158" s="9"/>
      <c r="O158" s="84"/>
      <c r="P158" s="84"/>
      <c r="Q158" s="84"/>
      <c r="R158" s="84"/>
      <c r="S158" s="84"/>
      <c r="T158" s="84"/>
      <c r="U158" s="84"/>
      <c r="V158" s="9"/>
    </row>
    <row r="159" spans="1:22" s="50" customFormat="1" x14ac:dyDescent="0.25">
      <c r="A159" s="85" t="s">
        <v>44</v>
      </c>
      <c r="B159" s="1" t="s">
        <v>187</v>
      </c>
      <c r="C159" s="1" t="s">
        <v>183</v>
      </c>
      <c r="D159" s="1" t="s">
        <v>188</v>
      </c>
      <c r="E159" s="1" t="s">
        <v>184</v>
      </c>
      <c r="F159" s="1" t="s">
        <v>185</v>
      </c>
      <c r="G159" s="1" t="s">
        <v>186</v>
      </c>
      <c r="H159" s="1" t="s">
        <v>189</v>
      </c>
      <c r="I159" s="56"/>
      <c r="J159" s="56"/>
      <c r="K159" s="23"/>
      <c r="L159" s="9"/>
      <c r="M159" s="9"/>
      <c r="N159" s="9"/>
      <c r="O159" s="84"/>
      <c r="P159" s="84"/>
      <c r="Q159" s="84"/>
      <c r="R159" s="84"/>
      <c r="S159" s="84"/>
      <c r="T159" s="84"/>
      <c r="U159" s="84"/>
      <c r="V159" s="9"/>
    </row>
    <row r="160" spans="1:22" s="50" customFormat="1" x14ac:dyDescent="0.25">
      <c r="A160" s="63">
        <v>2013</v>
      </c>
      <c r="B160" s="72">
        <v>0.51406193793125998</v>
      </c>
      <c r="C160" s="72">
        <v>0.18696654566859611</v>
      </c>
      <c r="D160" s="72">
        <v>4.7835115602210668E-2</v>
      </c>
      <c r="E160" s="72">
        <v>2.2646260505575722E-2</v>
      </c>
      <c r="F160" s="72">
        <v>1.4936721279309329E-2</v>
      </c>
      <c r="G160" s="72">
        <v>1.042382026881193E-2</v>
      </c>
      <c r="H160" s="72">
        <v>6.2379410706694133E-3</v>
      </c>
      <c r="I160" s="49"/>
      <c r="J160" s="49"/>
      <c r="K160" s="23"/>
      <c r="L160" s="9"/>
      <c r="M160" s="9"/>
      <c r="N160" s="9"/>
      <c r="O160" s="84"/>
      <c r="P160" s="84"/>
      <c r="Q160" s="84"/>
      <c r="R160" s="84"/>
      <c r="S160" s="84"/>
      <c r="T160" s="84"/>
      <c r="U160" s="84"/>
      <c r="V160" s="9"/>
    </row>
    <row r="161" spans="1:22" s="50" customFormat="1" x14ac:dyDescent="0.25">
      <c r="A161" s="63">
        <v>2014</v>
      </c>
      <c r="B161" s="72">
        <v>0.51622063645757899</v>
      </c>
      <c r="C161" s="72">
        <v>0.19219847191596351</v>
      </c>
      <c r="D161" s="72">
        <v>4.8316096957664423E-2</v>
      </c>
      <c r="E161" s="72">
        <v>2.2734115005004107E-2</v>
      </c>
      <c r="F161" s="72">
        <v>1.363721429791943E-2</v>
      </c>
      <c r="G161" s="72">
        <v>8.3401817752788883E-3</v>
      </c>
      <c r="H161" s="72"/>
      <c r="I161" s="53"/>
      <c r="J161" s="53"/>
      <c r="K161" s="23"/>
      <c r="L161" s="9"/>
      <c r="M161" s="9"/>
      <c r="N161" s="9"/>
      <c r="O161" s="84"/>
      <c r="P161" s="84"/>
      <c r="Q161" s="84"/>
      <c r="R161" s="84"/>
      <c r="S161" s="84"/>
      <c r="T161" s="84"/>
      <c r="U161" s="84"/>
      <c r="V161" s="9"/>
    </row>
    <row r="162" spans="1:22" s="50" customFormat="1" x14ac:dyDescent="0.25">
      <c r="A162" s="63">
        <v>2015</v>
      </c>
      <c r="B162" s="72">
        <v>0.50966658442044266</v>
      </c>
      <c r="C162" s="72">
        <v>0.20384593955698468</v>
      </c>
      <c r="D162" s="72">
        <v>4.926018194987225E-2</v>
      </c>
      <c r="E162" s="72">
        <v>2.1092176792238078E-2</v>
      </c>
      <c r="F162" s="72">
        <v>1.0872420187998949E-2</v>
      </c>
      <c r="G162" s="72"/>
      <c r="H162" s="72"/>
      <c r="I162" s="53"/>
      <c r="J162" s="53"/>
      <c r="K162" s="23"/>
      <c r="L162" s="9"/>
      <c r="M162" s="9"/>
      <c r="N162" s="9"/>
      <c r="O162" s="84"/>
      <c r="P162" s="84"/>
      <c r="Q162" s="84"/>
      <c r="R162" s="84"/>
      <c r="S162" s="84"/>
      <c r="T162" s="84"/>
      <c r="U162" s="84"/>
      <c r="V162" s="9"/>
    </row>
    <row r="163" spans="1:22" s="50" customFormat="1" x14ac:dyDescent="0.25">
      <c r="A163" s="63">
        <v>2016</v>
      </c>
      <c r="B163" s="72">
        <v>0.49747651028251849</v>
      </c>
      <c r="C163" s="72">
        <v>0.2124625889640453</v>
      </c>
      <c r="D163" s="72">
        <v>4.9370531738198976E-2</v>
      </c>
      <c r="E163" s="72">
        <v>1.8029511590400307E-2</v>
      </c>
      <c r="F163" s="72"/>
      <c r="G163" s="72"/>
      <c r="H163" s="72"/>
      <c r="I163" s="56"/>
      <c r="J163" s="56"/>
      <c r="K163" s="23"/>
      <c r="L163" s="9"/>
      <c r="M163" s="9"/>
      <c r="N163" s="9"/>
      <c r="O163" s="84"/>
      <c r="P163" s="84"/>
      <c r="Q163" s="84"/>
      <c r="R163" s="84"/>
      <c r="S163" s="84"/>
      <c r="T163" s="84"/>
      <c r="U163" s="84"/>
      <c r="V163" s="9"/>
    </row>
    <row r="164" spans="1:22" s="50" customFormat="1" x14ac:dyDescent="0.25">
      <c r="A164" s="63">
        <v>2017</v>
      </c>
      <c r="B164" s="72">
        <v>0.50180165688088152</v>
      </c>
      <c r="C164" s="72">
        <v>0.21405935815973617</v>
      </c>
      <c r="D164" s="72">
        <v>4.281348025416231E-2</v>
      </c>
      <c r="E164" s="72"/>
      <c r="F164" s="72"/>
      <c r="G164" s="72"/>
      <c r="H164" s="72"/>
      <c r="I164" s="56"/>
      <c r="J164" s="56"/>
      <c r="K164" s="23"/>
      <c r="L164" s="9"/>
      <c r="M164" s="9"/>
      <c r="N164" s="9"/>
      <c r="O164" s="84"/>
      <c r="P164" s="84"/>
      <c r="Q164" s="84"/>
      <c r="R164" s="84"/>
      <c r="S164" s="84"/>
      <c r="T164" s="84"/>
      <c r="U164" s="84"/>
      <c r="V164" s="9"/>
    </row>
    <row r="165" spans="1:22" s="50" customFormat="1" x14ac:dyDescent="0.25">
      <c r="A165" s="63">
        <v>2018</v>
      </c>
      <c r="B165" s="72">
        <v>0.49117867423794315</v>
      </c>
      <c r="C165" s="72">
        <v>0.20668796088173824</v>
      </c>
      <c r="D165" s="72"/>
      <c r="E165" s="72"/>
      <c r="F165" s="72"/>
      <c r="G165" s="72"/>
      <c r="H165" s="72"/>
      <c r="I165" s="49"/>
      <c r="J165" s="49"/>
      <c r="K165" s="23"/>
      <c r="L165" s="9"/>
      <c r="M165" s="9"/>
      <c r="N165" s="9"/>
      <c r="O165" s="84"/>
      <c r="P165" s="84"/>
      <c r="Q165" s="84"/>
      <c r="R165" s="84"/>
      <c r="S165" s="84"/>
      <c r="T165" s="84"/>
      <c r="U165" s="84"/>
      <c r="V165" s="9"/>
    </row>
    <row r="166" spans="1:22" s="50" customFormat="1" x14ac:dyDescent="0.25">
      <c r="A166" s="63">
        <v>2019</v>
      </c>
      <c r="B166" s="72">
        <v>0.47397196623557653</v>
      </c>
      <c r="C166" s="72"/>
      <c r="D166" s="72"/>
      <c r="E166" s="72"/>
      <c r="F166" s="72"/>
      <c r="G166" s="72"/>
      <c r="H166" s="72"/>
      <c r="I166" s="53"/>
      <c r="J166" s="53"/>
      <c r="K166" s="23"/>
      <c r="L166" s="9"/>
      <c r="M166" s="9"/>
      <c r="N166" s="9"/>
      <c r="O166" s="84"/>
      <c r="P166" s="84"/>
      <c r="Q166" s="84"/>
      <c r="R166" s="84"/>
      <c r="S166" s="84"/>
      <c r="T166" s="84"/>
      <c r="U166" s="84"/>
      <c r="V166" s="9"/>
    </row>
    <row r="167" spans="1:22" s="50" customFormat="1" x14ac:dyDescent="0.25">
      <c r="A167" s="86"/>
      <c r="B167" s="87"/>
      <c r="C167" s="87"/>
      <c r="D167" s="87"/>
      <c r="E167" s="87"/>
      <c r="F167" s="87"/>
      <c r="G167" s="87"/>
      <c r="H167" s="87"/>
      <c r="I167" s="53"/>
      <c r="J167" s="53"/>
      <c r="K167" s="23"/>
      <c r="L167" s="9"/>
      <c r="M167" s="9"/>
      <c r="N167" s="9"/>
      <c r="O167" s="84"/>
      <c r="P167" s="84"/>
      <c r="Q167" s="84"/>
      <c r="R167" s="84"/>
      <c r="S167" s="84"/>
      <c r="T167" s="84"/>
      <c r="U167" s="84"/>
      <c r="V167" s="9"/>
    </row>
    <row r="168" spans="1:22" s="50" customFormat="1" ht="15.75" x14ac:dyDescent="0.25">
      <c r="A168" s="27" t="s">
        <v>113</v>
      </c>
      <c r="B168" s="23"/>
      <c r="C168" s="23"/>
      <c r="D168" s="23"/>
      <c r="E168" s="23"/>
      <c r="F168" s="23"/>
      <c r="G168" s="23"/>
      <c r="H168" s="23"/>
      <c r="I168" s="53"/>
      <c r="J168" s="53"/>
      <c r="K168" s="23"/>
      <c r="L168" s="9"/>
      <c r="M168" s="9"/>
      <c r="N168" s="9"/>
      <c r="O168" s="84"/>
      <c r="P168" s="84"/>
      <c r="Q168" s="84"/>
      <c r="R168" s="84"/>
      <c r="S168" s="84"/>
      <c r="T168" s="84"/>
      <c r="U168" s="84"/>
      <c r="V168" s="9"/>
    </row>
    <row r="169" spans="1:22" s="50" customFormat="1" ht="15.75" x14ac:dyDescent="0.25">
      <c r="A169" s="27" t="s">
        <v>193</v>
      </c>
      <c r="B169" s="23"/>
      <c r="C169" s="23"/>
      <c r="D169" s="23"/>
      <c r="E169" s="23"/>
      <c r="F169" s="23"/>
      <c r="G169" s="23"/>
      <c r="H169" s="23"/>
      <c r="I169" s="56"/>
      <c r="J169" s="56"/>
      <c r="K169" s="23"/>
      <c r="L169" s="9"/>
      <c r="M169" s="9"/>
      <c r="N169" s="9"/>
      <c r="O169" s="84"/>
      <c r="P169" s="84"/>
      <c r="Q169" s="84"/>
      <c r="R169" s="84"/>
      <c r="S169" s="84"/>
      <c r="T169" s="84"/>
      <c r="U169" s="84"/>
      <c r="V169" s="9"/>
    </row>
    <row r="170" spans="1:22" s="50" customFormat="1" x14ac:dyDescent="0.25">
      <c r="A170" s="85" t="s">
        <v>44</v>
      </c>
      <c r="B170" s="1" t="s">
        <v>187</v>
      </c>
      <c r="C170" s="1" t="s">
        <v>183</v>
      </c>
      <c r="D170" s="1" t="s">
        <v>188</v>
      </c>
      <c r="E170" s="1" t="s">
        <v>184</v>
      </c>
      <c r="F170" s="1" t="s">
        <v>185</v>
      </c>
      <c r="G170" s="1" t="s">
        <v>186</v>
      </c>
      <c r="H170" s="1" t="s">
        <v>189</v>
      </c>
      <c r="I170" s="56"/>
      <c r="J170" s="56"/>
      <c r="K170" s="23"/>
      <c r="L170" s="9"/>
      <c r="M170" s="9"/>
      <c r="N170" s="9"/>
      <c r="O170" s="84"/>
      <c r="P170" s="84"/>
      <c r="Q170" s="84"/>
      <c r="R170" s="84"/>
      <c r="S170" s="84"/>
      <c r="T170" s="84"/>
      <c r="U170" s="84"/>
      <c r="V170" s="9"/>
    </row>
    <row r="171" spans="1:22" s="50" customFormat="1" x14ac:dyDescent="0.25">
      <c r="A171" s="63">
        <v>2013</v>
      </c>
      <c r="B171" s="72">
        <v>0.77020250723240113</v>
      </c>
      <c r="C171" s="72">
        <v>0.91325940212150436</v>
      </c>
      <c r="D171" s="72">
        <v>0.93129218900675026</v>
      </c>
      <c r="E171" s="72">
        <v>0.93717454194792671</v>
      </c>
      <c r="F171" s="72">
        <v>0.94035679845708775</v>
      </c>
      <c r="G171" s="72">
        <v>0.94252651880424299</v>
      </c>
      <c r="H171" s="72">
        <v>0.94363548698167787</v>
      </c>
      <c r="I171" s="49"/>
      <c r="J171" s="49"/>
      <c r="K171" s="23"/>
      <c r="L171" s="9"/>
      <c r="M171" s="9"/>
      <c r="N171" s="9"/>
      <c r="O171" s="84"/>
      <c r="P171" s="84"/>
      <c r="Q171" s="84"/>
      <c r="R171" s="84"/>
      <c r="S171" s="84"/>
      <c r="T171" s="84"/>
      <c r="U171" s="84"/>
      <c r="V171" s="9"/>
    </row>
    <row r="172" spans="1:22" s="50" customFormat="1" x14ac:dyDescent="0.25">
      <c r="A172" s="63">
        <v>2014</v>
      </c>
      <c r="B172" s="57">
        <v>0.76766060606060604</v>
      </c>
      <c r="C172" s="57">
        <v>0.92271515151515149</v>
      </c>
      <c r="D172" s="57">
        <v>0.94181818181818178</v>
      </c>
      <c r="E172" s="57">
        <v>0.94802424242424244</v>
      </c>
      <c r="F172" s="57">
        <v>0.95141818181818183</v>
      </c>
      <c r="G172" s="57">
        <v>0.9536</v>
      </c>
      <c r="H172" s="57"/>
      <c r="I172" s="53"/>
      <c r="J172" s="53"/>
      <c r="K172" s="23"/>
      <c r="L172" s="9"/>
      <c r="M172" s="9"/>
      <c r="N172" s="9"/>
      <c r="O172" s="84"/>
      <c r="P172" s="84"/>
      <c r="Q172" s="84"/>
      <c r="R172" s="84"/>
      <c r="S172" s="84"/>
      <c r="T172" s="84"/>
      <c r="U172" s="84"/>
      <c r="V172" s="9"/>
    </row>
    <row r="173" spans="1:22" s="50" customFormat="1" x14ac:dyDescent="0.25">
      <c r="A173" s="63">
        <v>2015</v>
      </c>
      <c r="B173" s="57">
        <v>0.74904279552173703</v>
      </c>
      <c r="C173" s="57">
        <v>0.91503901516987352</v>
      </c>
      <c r="D173" s="57">
        <v>0.93583095041923137</v>
      </c>
      <c r="E173" s="57">
        <v>0.94382784859206126</v>
      </c>
      <c r="F173" s="57">
        <v>0.94751126835651622</v>
      </c>
      <c r="G173" s="57"/>
      <c r="H173" s="57"/>
      <c r="I173" s="53"/>
      <c r="J173" s="53"/>
      <c r="K173" s="23"/>
      <c r="L173" s="9"/>
      <c r="M173" s="9"/>
      <c r="N173" s="9"/>
      <c r="O173" s="84"/>
      <c r="P173" s="84"/>
      <c r="Q173" s="84"/>
      <c r="R173" s="84"/>
      <c r="S173" s="84"/>
      <c r="T173" s="84"/>
      <c r="U173" s="84"/>
      <c r="V173" s="9"/>
    </row>
    <row r="174" spans="1:22" s="50" customFormat="1" x14ac:dyDescent="0.25">
      <c r="A174" s="63">
        <v>2016</v>
      </c>
      <c r="B174" s="57">
        <v>0.73146558068789558</v>
      </c>
      <c r="C174" s="57">
        <v>0.91310534321181491</v>
      </c>
      <c r="D174" s="57">
        <v>0.93523379618271918</v>
      </c>
      <c r="E174" s="57">
        <v>0.9417594818703694</v>
      </c>
      <c r="F174" s="57"/>
      <c r="G174" s="57"/>
      <c r="H174" s="57"/>
      <c r="I174" s="56"/>
      <c r="J174" s="56"/>
      <c r="K174" s="23"/>
      <c r="L174" s="9"/>
      <c r="M174" s="9"/>
      <c r="N174" s="9"/>
      <c r="O174" s="84"/>
      <c r="P174" s="84"/>
      <c r="Q174" s="84"/>
      <c r="R174" s="84"/>
      <c r="S174" s="84"/>
      <c r="T174" s="84"/>
      <c r="U174" s="84"/>
      <c r="V174" s="9"/>
    </row>
    <row r="175" spans="1:22" s="50" customFormat="1" x14ac:dyDescent="0.25">
      <c r="A175" s="63">
        <v>2017</v>
      </c>
      <c r="B175" s="57">
        <v>0.71954333060359366</v>
      </c>
      <c r="C175" s="57">
        <v>0.90856977696420826</v>
      </c>
      <c r="D175" s="57">
        <v>0.9277903559901729</v>
      </c>
      <c r="E175" s="57"/>
      <c r="F175" s="57"/>
      <c r="G175" s="57"/>
      <c r="H175" s="57"/>
      <c r="I175" s="56"/>
      <c r="J175" s="56"/>
      <c r="K175" s="23"/>
      <c r="L175" s="9"/>
      <c r="M175" s="9"/>
      <c r="N175" s="9"/>
      <c r="O175" s="84"/>
      <c r="P175" s="84"/>
      <c r="Q175" s="84"/>
      <c r="R175" s="84"/>
      <c r="S175" s="84"/>
      <c r="T175" s="84"/>
      <c r="U175" s="84"/>
      <c r="V175" s="9"/>
    </row>
    <row r="176" spans="1:22" s="50" customFormat="1" x14ac:dyDescent="0.25">
      <c r="A176" s="63">
        <v>2018</v>
      </c>
      <c r="B176" s="72">
        <v>0.70800158360093257</v>
      </c>
      <c r="C176" s="72">
        <v>0.90661153389345883</v>
      </c>
      <c r="D176" s="72"/>
      <c r="E176" s="72"/>
      <c r="F176" s="72"/>
      <c r="G176" s="72"/>
      <c r="H176" s="72"/>
      <c r="I176" s="49"/>
      <c r="J176" s="49"/>
      <c r="K176" s="23"/>
      <c r="L176" s="9"/>
      <c r="M176" s="9"/>
      <c r="N176" s="9"/>
      <c r="O176" s="84"/>
      <c r="P176" s="84"/>
      <c r="Q176" s="84"/>
      <c r="R176" s="84"/>
      <c r="S176" s="84"/>
      <c r="T176" s="84"/>
      <c r="U176" s="84"/>
      <c r="V176" s="9"/>
    </row>
    <row r="177" spans="1:22" s="50" customFormat="1" x14ac:dyDescent="0.25">
      <c r="A177" s="63">
        <v>2019</v>
      </c>
      <c r="B177" s="72">
        <v>0.70588235294117652</v>
      </c>
      <c r="C177" s="72"/>
      <c r="D177" s="72"/>
      <c r="E177" s="72"/>
      <c r="F177" s="72"/>
      <c r="G177" s="72"/>
      <c r="H177" s="72"/>
      <c r="I177" s="53"/>
      <c r="J177" s="53"/>
      <c r="K177" s="23"/>
      <c r="L177" s="9"/>
      <c r="M177" s="9"/>
      <c r="N177" s="9"/>
      <c r="O177" s="84"/>
      <c r="P177" s="84"/>
      <c r="Q177" s="84"/>
      <c r="R177" s="84"/>
      <c r="S177" s="84"/>
      <c r="T177" s="84"/>
      <c r="U177" s="84"/>
      <c r="V177" s="9"/>
    </row>
    <row r="178" spans="1:22" s="50" customFormat="1" x14ac:dyDescent="0.25">
      <c r="A178" s="86"/>
      <c r="B178" s="87"/>
      <c r="C178" s="87"/>
      <c r="D178" s="87"/>
      <c r="E178" s="87"/>
      <c r="F178" s="87"/>
      <c r="G178" s="87"/>
      <c r="H178" s="87"/>
      <c r="I178" s="53"/>
      <c r="J178" s="53"/>
      <c r="K178" s="23"/>
      <c r="L178" s="9"/>
      <c r="M178" s="9"/>
      <c r="N178" s="9"/>
      <c r="O178" s="84"/>
      <c r="P178" s="84"/>
      <c r="Q178" s="84"/>
      <c r="R178" s="84"/>
      <c r="S178" s="84"/>
      <c r="T178" s="84"/>
      <c r="U178" s="84"/>
      <c r="V178" s="9"/>
    </row>
    <row r="179" spans="1:22" s="50" customFormat="1" ht="15.75" x14ac:dyDescent="0.25">
      <c r="A179" s="27" t="s">
        <v>115</v>
      </c>
      <c r="B179" s="68"/>
      <c r="C179" s="68"/>
      <c r="D179" s="68"/>
      <c r="E179" s="68"/>
      <c r="F179" s="68"/>
      <c r="G179" s="68"/>
      <c r="H179" s="68"/>
      <c r="I179" s="53"/>
      <c r="J179" s="53"/>
      <c r="K179" s="23"/>
      <c r="L179" s="9"/>
      <c r="M179" s="9"/>
      <c r="N179" s="9"/>
      <c r="O179" s="84"/>
      <c r="P179" s="84"/>
      <c r="Q179" s="84"/>
      <c r="R179" s="84"/>
      <c r="S179" s="84"/>
      <c r="T179" s="84"/>
      <c r="U179" s="84"/>
      <c r="V179" s="9"/>
    </row>
    <row r="180" spans="1:22" s="50" customFormat="1" ht="15.75" x14ac:dyDescent="0.25">
      <c r="A180" s="27" t="s">
        <v>193</v>
      </c>
      <c r="B180" s="68"/>
      <c r="C180" s="68"/>
      <c r="D180" s="68"/>
      <c r="E180" s="68"/>
      <c r="F180" s="68"/>
      <c r="G180" s="68"/>
      <c r="H180" s="68"/>
      <c r="I180" s="56"/>
      <c r="J180" s="56"/>
      <c r="K180" s="23"/>
      <c r="L180" s="9"/>
      <c r="M180" s="9"/>
      <c r="N180" s="9"/>
      <c r="O180" s="84"/>
      <c r="P180" s="84"/>
      <c r="Q180" s="84"/>
      <c r="R180" s="84"/>
      <c r="S180" s="84"/>
      <c r="T180" s="84"/>
      <c r="U180" s="84"/>
      <c r="V180" s="9"/>
    </row>
    <row r="181" spans="1:22" s="50" customFormat="1" x14ac:dyDescent="0.25">
      <c r="A181" s="85" t="s">
        <v>44</v>
      </c>
      <c r="B181" s="1" t="s">
        <v>187</v>
      </c>
      <c r="C181" s="1" t="s">
        <v>183</v>
      </c>
      <c r="D181" s="1" t="s">
        <v>188</v>
      </c>
      <c r="E181" s="1" t="s">
        <v>184</v>
      </c>
      <c r="F181" s="1" t="s">
        <v>185</v>
      </c>
      <c r="G181" s="1" t="s">
        <v>186</v>
      </c>
      <c r="H181" s="1" t="s">
        <v>189</v>
      </c>
      <c r="I181" s="56"/>
      <c r="J181" s="56"/>
      <c r="K181" s="23"/>
      <c r="L181" s="9"/>
      <c r="M181" s="9"/>
      <c r="N181" s="9"/>
      <c r="O181" s="84"/>
      <c r="P181" s="84"/>
      <c r="Q181" s="84"/>
      <c r="R181" s="84"/>
      <c r="S181" s="84"/>
      <c r="T181" s="84"/>
      <c r="U181" s="84"/>
      <c r="V181" s="9"/>
    </row>
    <row r="182" spans="1:22" s="50" customFormat="1" x14ac:dyDescent="0.25">
      <c r="A182" s="63">
        <v>2013</v>
      </c>
      <c r="B182" s="72">
        <v>0.77020250723240113</v>
      </c>
      <c r="C182" s="72">
        <v>0.14305689488910317</v>
      </c>
      <c r="D182" s="72">
        <v>1.8032786885245903E-2</v>
      </c>
      <c r="E182" s="72">
        <v>5.8823529411764705E-3</v>
      </c>
      <c r="F182" s="72">
        <v>3.1822565091610415E-3</v>
      </c>
      <c r="G182" s="72">
        <v>2.1697203471552555E-3</v>
      </c>
      <c r="H182" s="72">
        <v>1.1089681774349085E-3</v>
      </c>
      <c r="I182" s="49"/>
      <c r="J182" s="49"/>
      <c r="K182" s="23"/>
      <c r="L182" s="9"/>
      <c r="M182" s="9"/>
      <c r="N182" s="9"/>
      <c r="O182" s="84"/>
      <c r="P182" s="84"/>
      <c r="Q182" s="84"/>
      <c r="R182" s="84"/>
      <c r="S182" s="84"/>
      <c r="T182" s="84"/>
      <c r="U182" s="84"/>
      <c r="V182" s="9"/>
    </row>
    <row r="183" spans="1:22" s="50" customFormat="1" x14ac:dyDescent="0.25">
      <c r="A183" s="63">
        <v>2014</v>
      </c>
      <c r="B183" s="72">
        <v>0.76766060606060604</v>
      </c>
      <c r="C183" s="72">
        <v>0.15505454545454544</v>
      </c>
      <c r="D183" s="72">
        <v>1.9103030303030302E-2</v>
      </c>
      <c r="E183" s="72">
        <v>6.2060606060606064E-3</v>
      </c>
      <c r="F183" s="72">
        <v>3.393939393939394E-3</v>
      </c>
      <c r="G183" s="72">
        <v>2.1818181818181819E-3</v>
      </c>
      <c r="H183" s="72"/>
      <c r="I183" s="53"/>
      <c r="J183" s="53"/>
      <c r="K183" s="23"/>
      <c r="L183" s="9"/>
      <c r="M183" s="9"/>
      <c r="N183" s="9"/>
      <c r="O183" s="84"/>
      <c r="P183" s="84"/>
      <c r="Q183" s="84"/>
      <c r="R183" s="84"/>
      <c r="S183" s="84"/>
      <c r="T183" s="84"/>
      <c r="U183" s="84"/>
      <c r="V183" s="9"/>
    </row>
    <row r="184" spans="1:22" s="50" customFormat="1" x14ac:dyDescent="0.25">
      <c r="A184" s="63">
        <v>2015</v>
      </c>
      <c r="B184" s="72">
        <v>0.74904279552173703</v>
      </c>
      <c r="C184" s="72">
        <v>0.16599621964813649</v>
      </c>
      <c r="D184" s="72">
        <v>2.0791935249357824E-2</v>
      </c>
      <c r="E184" s="72">
        <v>7.9968981728299332E-3</v>
      </c>
      <c r="F184" s="72">
        <v>3.6834197644549991E-3</v>
      </c>
      <c r="G184" s="72"/>
      <c r="H184" s="72"/>
      <c r="I184" s="53"/>
      <c r="J184" s="53"/>
      <c r="K184" s="23"/>
      <c r="L184" s="9"/>
      <c r="M184" s="9"/>
      <c r="N184" s="9"/>
      <c r="O184" s="84"/>
      <c r="P184" s="84"/>
      <c r="Q184" s="84"/>
      <c r="R184" s="84"/>
      <c r="S184" s="84"/>
      <c r="T184" s="84"/>
      <c r="U184" s="84"/>
      <c r="V184" s="9"/>
    </row>
    <row r="185" spans="1:22" s="50" customFormat="1" x14ac:dyDescent="0.25">
      <c r="A185" s="63">
        <v>2016</v>
      </c>
      <c r="B185" s="72">
        <v>0.73146558068789558</v>
      </c>
      <c r="C185" s="72">
        <v>0.18163976252391933</v>
      </c>
      <c r="D185" s="72">
        <v>2.2128452970904273E-2</v>
      </c>
      <c r="E185" s="72">
        <v>6.5256856876502621E-3</v>
      </c>
      <c r="F185" s="72"/>
      <c r="G185" s="72"/>
      <c r="H185" s="72"/>
      <c r="I185" s="56"/>
      <c r="J185" s="56"/>
      <c r="K185" s="23"/>
      <c r="L185" s="9"/>
      <c r="M185" s="9"/>
      <c r="N185" s="9"/>
      <c r="O185" s="84"/>
      <c r="P185" s="84"/>
      <c r="Q185" s="84"/>
      <c r="R185" s="84"/>
      <c r="S185" s="84"/>
      <c r="T185" s="84"/>
      <c r="U185" s="84"/>
      <c r="V185" s="9"/>
    </row>
    <row r="186" spans="1:22" s="50" customFormat="1" x14ac:dyDescent="0.25">
      <c r="A186" s="63">
        <v>2017</v>
      </c>
      <c r="B186" s="72">
        <v>0.71954333060359366</v>
      </c>
      <c r="C186" s="72">
        <v>0.18902644636061466</v>
      </c>
      <c r="D186" s="72">
        <v>1.9220579025964642E-2</v>
      </c>
      <c r="E186" s="72"/>
      <c r="F186" s="72"/>
      <c r="G186" s="72"/>
      <c r="H186" s="72"/>
      <c r="I186" s="56"/>
      <c r="J186" s="56"/>
      <c r="K186" s="23"/>
      <c r="L186" s="9"/>
      <c r="M186" s="9"/>
      <c r="N186" s="9"/>
      <c r="O186" s="84"/>
      <c r="P186" s="84"/>
      <c r="Q186" s="84"/>
      <c r="R186" s="84"/>
      <c r="S186" s="84"/>
      <c r="T186" s="84"/>
      <c r="U186" s="84"/>
      <c r="V186" s="9"/>
    </row>
    <row r="187" spans="1:22" s="50" customFormat="1" x14ac:dyDescent="0.25">
      <c r="A187" s="63">
        <v>2018</v>
      </c>
      <c r="B187" s="72">
        <v>0.70800158360093257</v>
      </c>
      <c r="C187" s="72">
        <v>0.19860995029252629</v>
      </c>
      <c r="D187" s="72"/>
      <c r="E187" s="72"/>
      <c r="F187" s="72"/>
      <c r="G187" s="72"/>
      <c r="H187" s="72"/>
      <c r="I187" s="49"/>
      <c r="J187" s="49"/>
      <c r="K187" s="23"/>
      <c r="L187" s="9"/>
      <c r="M187" s="9"/>
      <c r="N187" s="9"/>
      <c r="O187" s="84"/>
      <c r="P187" s="84"/>
      <c r="Q187" s="84"/>
      <c r="R187" s="84"/>
      <c r="S187" s="84"/>
      <c r="T187" s="84"/>
      <c r="U187" s="84"/>
      <c r="V187" s="9"/>
    </row>
    <row r="188" spans="1:22" s="50" customFormat="1" x14ac:dyDescent="0.25">
      <c r="A188" s="63">
        <v>2019</v>
      </c>
      <c r="B188" s="72">
        <v>0.70588235294117652</v>
      </c>
      <c r="C188" s="72"/>
      <c r="D188" s="72"/>
      <c r="E188" s="72"/>
      <c r="F188" s="72"/>
      <c r="G188" s="72"/>
      <c r="H188" s="72"/>
      <c r="I188" s="53"/>
      <c r="J188" s="53"/>
      <c r="K188" s="23"/>
      <c r="L188" s="9"/>
      <c r="M188" s="9"/>
      <c r="N188" s="9"/>
      <c r="O188" s="84"/>
      <c r="P188" s="84"/>
      <c r="Q188" s="84"/>
      <c r="R188" s="84"/>
      <c r="S188" s="84"/>
      <c r="T188" s="84"/>
      <c r="U188" s="84"/>
      <c r="V188" s="9"/>
    </row>
    <row r="189" spans="1:22" s="50" customFormat="1" x14ac:dyDescent="0.25">
      <c r="A189" s="86"/>
      <c r="B189" s="87"/>
      <c r="C189" s="87"/>
      <c r="D189" s="87"/>
      <c r="E189" s="87"/>
      <c r="F189" s="87"/>
      <c r="G189" s="87"/>
      <c r="H189" s="87"/>
      <c r="I189" s="53"/>
      <c r="J189" s="53"/>
      <c r="K189" s="23"/>
      <c r="L189" s="9"/>
      <c r="M189" s="9"/>
      <c r="N189" s="9"/>
      <c r="O189" s="84"/>
      <c r="P189" s="84"/>
      <c r="Q189" s="84"/>
      <c r="R189" s="84"/>
      <c r="S189" s="84"/>
      <c r="T189" s="84"/>
      <c r="U189" s="84"/>
      <c r="V189" s="9"/>
    </row>
    <row r="190" spans="1:22" s="50" customFormat="1" ht="15.75" x14ac:dyDescent="0.25">
      <c r="A190" s="27" t="s">
        <v>113</v>
      </c>
      <c r="B190" s="23"/>
      <c r="C190" s="23"/>
      <c r="D190" s="23"/>
      <c r="E190" s="23"/>
      <c r="F190" s="23"/>
      <c r="G190" s="23"/>
      <c r="H190" s="23"/>
      <c r="I190" s="53"/>
      <c r="J190" s="53"/>
      <c r="K190" s="23"/>
      <c r="L190" s="9"/>
      <c r="M190" s="9"/>
      <c r="N190" s="9"/>
      <c r="O190" s="84"/>
      <c r="P190" s="84"/>
      <c r="Q190" s="84"/>
      <c r="R190" s="84"/>
      <c r="S190" s="84"/>
      <c r="T190" s="84"/>
      <c r="U190" s="84"/>
      <c r="V190" s="9"/>
    </row>
    <row r="191" spans="1:22" s="50" customFormat="1" ht="15.75" x14ac:dyDescent="0.25">
      <c r="A191" s="27" t="s">
        <v>194</v>
      </c>
      <c r="B191" s="23"/>
      <c r="C191" s="23"/>
      <c r="D191" s="23"/>
      <c r="E191" s="23"/>
      <c r="F191" s="23"/>
      <c r="G191" s="23"/>
      <c r="H191" s="23"/>
      <c r="I191" s="56"/>
      <c r="J191" s="56"/>
      <c r="K191" s="23"/>
      <c r="L191" s="9"/>
      <c r="M191" s="9"/>
      <c r="N191" s="9"/>
      <c r="O191" s="84"/>
      <c r="P191" s="84"/>
      <c r="Q191" s="84"/>
      <c r="R191" s="84"/>
      <c r="S191" s="84"/>
      <c r="T191" s="84"/>
      <c r="U191" s="84"/>
      <c r="V191" s="9"/>
    </row>
    <row r="192" spans="1:22" s="50" customFormat="1" x14ac:dyDescent="0.25">
      <c r="A192" s="85" t="s">
        <v>44</v>
      </c>
      <c r="B192" s="1" t="s">
        <v>187</v>
      </c>
      <c r="C192" s="1" t="s">
        <v>183</v>
      </c>
      <c r="D192" s="1" t="s">
        <v>188</v>
      </c>
      <c r="E192" s="1" t="s">
        <v>184</v>
      </c>
      <c r="F192" s="1" t="s">
        <v>185</v>
      </c>
      <c r="G192" s="1" t="s">
        <v>186</v>
      </c>
      <c r="H192" s="1" t="s">
        <v>189</v>
      </c>
      <c r="I192" s="56"/>
      <c r="J192" s="56"/>
      <c r="K192" s="23"/>
      <c r="L192" s="9"/>
      <c r="M192" s="9"/>
      <c r="N192" s="9"/>
      <c r="O192" s="84"/>
      <c r="P192" s="84"/>
      <c r="Q192" s="84"/>
      <c r="R192" s="84"/>
      <c r="S192" s="84"/>
      <c r="T192" s="84"/>
      <c r="U192" s="84"/>
      <c r="V192" s="9"/>
    </row>
    <row r="193" spans="1:22" s="50" customFormat="1" x14ac:dyDescent="0.25">
      <c r="A193" s="63">
        <v>2013</v>
      </c>
      <c r="B193" s="72">
        <v>0.37834855021571184</v>
      </c>
      <c r="C193" s="72">
        <v>0.58292364803852714</v>
      </c>
      <c r="D193" s="72">
        <v>0.6532557439550517</v>
      </c>
      <c r="E193" s="72">
        <v>0.69609712049764227</v>
      </c>
      <c r="F193" s="72">
        <v>0.71847095414869078</v>
      </c>
      <c r="G193" s="72">
        <v>0.73422293568776975</v>
      </c>
      <c r="H193" s="72">
        <v>0.74325273402227365</v>
      </c>
      <c r="I193" s="49"/>
      <c r="J193" s="49"/>
      <c r="K193" s="23"/>
      <c r="L193" s="9"/>
      <c r="M193" s="9"/>
      <c r="N193" s="9"/>
      <c r="O193" s="84"/>
      <c r="P193" s="84"/>
      <c r="Q193" s="84"/>
      <c r="R193" s="84"/>
      <c r="S193" s="84"/>
      <c r="T193" s="84"/>
      <c r="U193" s="84"/>
      <c r="V193" s="9"/>
    </row>
    <row r="194" spans="1:22" s="50" customFormat="1" x14ac:dyDescent="0.25">
      <c r="A194" s="63">
        <v>2014</v>
      </c>
      <c r="B194" s="57">
        <v>0.37468017603111248</v>
      </c>
      <c r="C194" s="57">
        <v>0.58601985467198858</v>
      </c>
      <c r="D194" s="57">
        <v>0.66359635656534643</v>
      </c>
      <c r="E194" s="57">
        <v>0.70289632586224537</v>
      </c>
      <c r="F194" s="57">
        <v>0.72571896428205906</v>
      </c>
      <c r="G194" s="57">
        <v>0.73851192303756008</v>
      </c>
      <c r="H194" s="57"/>
      <c r="I194" s="53"/>
      <c r="J194" s="53"/>
      <c r="K194" s="23"/>
      <c r="L194" s="9"/>
      <c r="M194" s="9"/>
      <c r="N194" s="9"/>
      <c r="O194" s="84"/>
      <c r="P194" s="84"/>
      <c r="Q194" s="84"/>
      <c r="R194" s="84"/>
      <c r="S194" s="84"/>
      <c r="T194" s="84"/>
      <c r="U194" s="84"/>
      <c r="V194" s="9"/>
    </row>
    <row r="195" spans="1:22" s="50" customFormat="1" x14ac:dyDescent="0.25">
      <c r="A195" s="63">
        <v>2015</v>
      </c>
      <c r="B195" s="57">
        <v>0.40014911066141229</v>
      </c>
      <c r="C195" s="57">
        <v>0.60219405687506655</v>
      </c>
      <c r="D195" s="57">
        <v>0.67440622004473316</v>
      </c>
      <c r="E195" s="57">
        <v>0.70976674832250497</v>
      </c>
      <c r="F195" s="57">
        <v>0.72531686015550101</v>
      </c>
      <c r="G195" s="57"/>
      <c r="H195" s="57"/>
      <c r="I195" s="53"/>
      <c r="J195" s="53"/>
      <c r="K195" s="23"/>
      <c r="L195" s="9"/>
      <c r="M195" s="9"/>
      <c r="N195" s="9"/>
      <c r="O195" s="84"/>
      <c r="P195" s="84"/>
      <c r="Q195" s="84"/>
      <c r="R195" s="84"/>
      <c r="S195" s="84"/>
      <c r="T195" s="84"/>
      <c r="U195" s="84"/>
      <c r="V195" s="9"/>
    </row>
    <row r="196" spans="1:22" s="50" customFormat="1" x14ac:dyDescent="0.25">
      <c r="A196" s="63">
        <v>2016</v>
      </c>
      <c r="B196" s="57">
        <v>0.43810434597811071</v>
      </c>
      <c r="C196" s="57">
        <v>0.62565083413027311</v>
      </c>
      <c r="D196" s="57">
        <v>0.69078737647433852</v>
      </c>
      <c r="E196" s="57">
        <v>0.71777706938688768</v>
      </c>
      <c r="F196" s="57"/>
      <c r="G196" s="57"/>
      <c r="H196" s="57"/>
      <c r="I196" s="56"/>
      <c r="J196" s="56"/>
      <c r="K196" s="23"/>
      <c r="L196" s="9"/>
      <c r="M196" s="9"/>
      <c r="N196" s="9"/>
      <c r="O196" s="84"/>
      <c r="P196" s="84"/>
      <c r="Q196" s="84"/>
      <c r="R196" s="84"/>
      <c r="S196" s="84"/>
      <c r="T196" s="84"/>
      <c r="U196" s="84"/>
      <c r="V196" s="9"/>
    </row>
    <row r="197" spans="1:22" s="50" customFormat="1" x14ac:dyDescent="0.25">
      <c r="A197" s="63">
        <v>2017</v>
      </c>
      <c r="B197" s="57">
        <v>0.4478521051506732</v>
      </c>
      <c r="C197" s="57">
        <v>0.63581961957683264</v>
      </c>
      <c r="D197" s="57">
        <v>0.69095960675357981</v>
      </c>
      <c r="E197" s="57"/>
      <c r="F197" s="57"/>
      <c r="G197" s="57"/>
      <c r="H197" s="57"/>
      <c r="I197" s="56"/>
      <c r="J197" s="56"/>
      <c r="K197" s="23"/>
      <c r="L197" s="9"/>
      <c r="M197" s="9"/>
      <c r="N197" s="9"/>
      <c r="O197" s="84"/>
      <c r="P197" s="84"/>
      <c r="Q197" s="84"/>
      <c r="R197" s="84"/>
      <c r="S197" s="84"/>
      <c r="T197" s="84"/>
      <c r="U197" s="84"/>
      <c r="V197" s="9"/>
    </row>
    <row r="198" spans="1:22" s="50" customFormat="1" x14ac:dyDescent="0.25">
      <c r="A198" s="63">
        <v>2018</v>
      </c>
      <c r="B198" s="72">
        <v>0.46031578947368423</v>
      </c>
      <c r="C198" s="72">
        <v>0.63084210526315787</v>
      </c>
      <c r="D198" s="72"/>
      <c r="E198" s="72"/>
      <c r="F198" s="72"/>
      <c r="G198" s="72"/>
      <c r="H198" s="72"/>
      <c r="I198" s="49"/>
      <c r="J198" s="49"/>
      <c r="K198" s="23"/>
      <c r="L198" s="9"/>
      <c r="M198" s="9"/>
      <c r="N198" s="9"/>
      <c r="O198" s="84"/>
      <c r="P198" s="84"/>
      <c r="Q198" s="84"/>
      <c r="R198" s="84"/>
      <c r="S198" s="84"/>
      <c r="T198" s="84"/>
      <c r="U198" s="84"/>
      <c r="V198" s="9"/>
    </row>
    <row r="199" spans="1:22" s="50" customFormat="1" x14ac:dyDescent="0.25">
      <c r="A199" s="63">
        <v>2019</v>
      </c>
      <c r="B199" s="72">
        <v>0.43839009287925695</v>
      </c>
      <c r="C199" s="72"/>
      <c r="D199" s="72"/>
      <c r="E199" s="72"/>
      <c r="F199" s="72"/>
      <c r="G199" s="72"/>
      <c r="H199" s="72"/>
      <c r="I199" s="53"/>
      <c r="J199" s="53"/>
      <c r="K199" s="23"/>
      <c r="L199" s="9"/>
      <c r="M199" s="9"/>
      <c r="N199" s="9"/>
      <c r="O199" s="84"/>
      <c r="P199" s="84"/>
      <c r="Q199" s="84"/>
      <c r="R199" s="84"/>
      <c r="S199" s="84"/>
      <c r="T199" s="84"/>
      <c r="U199" s="84"/>
      <c r="V199" s="9"/>
    </row>
    <row r="200" spans="1:22" s="50" customFormat="1" x14ac:dyDescent="0.25">
      <c r="A200" s="86"/>
      <c r="B200" s="87"/>
      <c r="C200" s="87"/>
      <c r="D200" s="87"/>
      <c r="E200" s="87"/>
      <c r="F200" s="87"/>
      <c r="G200" s="87"/>
      <c r="H200" s="87"/>
      <c r="I200" s="53"/>
      <c r="J200" s="53"/>
      <c r="K200" s="23"/>
      <c r="L200" s="9"/>
      <c r="M200" s="9"/>
      <c r="N200" s="9"/>
      <c r="O200" s="84"/>
      <c r="P200" s="84"/>
      <c r="Q200" s="84"/>
      <c r="R200" s="84"/>
      <c r="S200" s="84"/>
      <c r="T200" s="84"/>
      <c r="U200" s="84"/>
      <c r="V200" s="9"/>
    </row>
    <row r="201" spans="1:22" s="50" customFormat="1" ht="15.75" x14ac:dyDescent="0.25">
      <c r="A201" s="27" t="s">
        <v>115</v>
      </c>
      <c r="B201" s="68"/>
      <c r="C201" s="68"/>
      <c r="D201" s="68"/>
      <c r="E201" s="68"/>
      <c r="F201" s="68"/>
      <c r="G201" s="68"/>
      <c r="H201" s="68"/>
      <c r="I201" s="53"/>
      <c r="J201" s="53"/>
      <c r="K201" s="23"/>
      <c r="L201" s="9"/>
      <c r="M201" s="9"/>
      <c r="N201" s="9"/>
      <c r="O201" s="84"/>
      <c r="P201" s="84"/>
      <c r="Q201" s="84"/>
      <c r="R201" s="84"/>
      <c r="S201" s="84"/>
      <c r="T201" s="84"/>
      <c r="U201" s="84"/>
      <c r="V201" s="9"/>
    </row>
    <row r="202" spans="1:22" s="50" customFormat="1" ht="15.75" x14ac:dyDescent="0.25">
      <c r="A202" s="27" t="s">
        <v>194</v>
      </c>
      <c r="B202" s="68"/>
      <c r="C202" s="68"/>
      <c r="D202" s="68"/>
      <c r="E202" s="68"/>
      <c r="F202" s="68"/>
      <c r="G202" s="68"/>
      <c r="H202" s="68"/>
      <c r="I202" s="56"/>
      <c r="J202" s="56"/>
      <c r="K202" s="23"/>
      <c r="L202" s="9"/>
      <c r="M202" s="9"/>
      <c r="N202" s="9"/>
      <c r="O202" s="84"/>
      <c r="P202" s="84"/>
      <c r="Q202" s="84"/>
      <c r="R202" s="84"/>
      <c r="S202" s="84"/>
      <c r="T202" s="84"/>
      <c r="U202" s="84"/>
      <c r="V202" s="9"/>
    </row>
    <row r="203" spans="1:22" s="50" customFormat="1" x14ac:dyDescent="0.25">
      <c r="A203" s="85" t="s">
        <v>44</v>
      </c>
      <c r="B203" s="1" t="s">
        <v>187</v>
      </c>
      <c r="C203" s="1" t="s">
        <v>183</v>
      </c>
      <c r="D203" s="1" t="s">
        <v>188</v>
      </c>
      <c r="E203" s="1" t="s">
        <v>184</v>
      </c>
      <c r="F203" s="1" t="s">
        <v>185</v>
      </c>
      <c r="G203" s="1" t="s">
        <v>186</v>
      </c>
      <c r="H203" s="1" t="s">
        <v>189</v>
      </c>
      <c r="I203" s="56"/>
      <c r="J203" s="56"/>
      <c r="K203" s="23"/>
      <c r="L203" s="9"/>
      <c r="M203" s="9"/>
      <c r="N203" s="9"/>
      <c r="O203" s="84"/>
      <c r="P203" s="84"/>
      <c r="Q203" s="84"/>
      <c r="R203" s="84"/>
      <c r="S203" s="84"/>
      <c r="T203" s="84"/>
      <c r="U203" s="84"/>
      <c r="V203" s="9"/>
    </row>
    <row r="204" spans="1:22" s="50" customFormat="1" x14ac:dyDescent="0.25">
      <c r="A204" s="63">
        <v>2013</v>
      </c>
      <c r="B204" s="72">
        <v>0.37834855021571184</v>
      </c>
      <c r="C204" s="72">
        <v>0.2045750978228153</v>
      </c>
      <c r="D204" s="72">
        <v>7.0332095916524534E-2</v>
      </c>
      <c r="E204" s="72">
        <v>4.2841376542590549E-2</v>
      </c>
      <c r="F204" s="72">
        <v>2.2373833651048461E-2</v>
      </c>
      <c r="G204" s="72">
        <v>1.575198153907896E-2</v>
      </c>
      <c r="H204" s="72">
        <v>9.0297983345038624E-3</v>
      </c>
      <c r="I204" s="49"/>
      <c r="J204" s="49"/>
      <c r="K204" s="23"/>
      <c r="L204" s="9"/>
      <c r="M204" s="9"/>
      <c r="N204" s="9"/>
      <c r="O204" s="84"/>
      <c r="P204" s="84"/>
      <c r="Q204" s="84"/>
      <c r="R204" s="84"/>
      <c r="S204" s="84"/>
      <c r="T204" s="84"/>
      <c r="U204" s="84"/>
      <c r="V204" s="9"/>
    </row>
    <row r="205" spans="1:22" s="50" customFormat="1" x14ac:dyDescent="0.25">
      <c r="A205" s="63">
        <v>2014</v>
      </c>
      <c r="B205" s="72">
        <v>0.37468017603111248</v>
      </c>
      <c r="C205" s="72">
        <v>0.21133967864087605</v>
      </c>
      <c r="D205" s="72">
        <v>7.7576501893357894E-2</v>
      </c>
      <c r="E205" s="72">
        <v>3.9299969296898989E-2</v>
      </c>
      <c r="F205" s="72">
        <v>2.2822638419813735E-2</v>
      </c>
      <c r="G205" s="72">
        <v>1.2792958755500973E-2</v>
      </c>
      <c r="H205" s="72"/>
      <c r="I205" s="53"/>
      <c r="J205" s="53"/>
      <c r="K205" s="23"/>
      <c r="L205" s="9"/>
      <c r="M205" s="9"/>
      <c r="N205" s="9"/>
      <c r="O205" s="84"/>
      <c r="P205" s="84"/>
      <c r="Q205" s="84"/>
      <c r="R205" s="84"/>
      <c r="S205" s="84"/>
      <c r="T205" s="84"/>
      <c r="U205" s="84"/>
      <c r="V205" s="9"/>
    </row>
    <row r="206" spans="1:22" s="50" customFormat="1" x14ac:dyDescent="0.25">
      <c r="A206" s="63">
        <v>2015</v>
      </c>
      <c r="B206" s="72">
        <v>0.40014911066141229</v>
      </c>
      <c r="C206" s="72">
        <v>0.20204494621365426</v>
      </c>
      <c r="D206" s="72">
        <v>7.2212163169666638E-2</v>
      </c>
      <c r="E206" s="72">
        <v>3.5360528277771863E-2</v>
      </c>
      <c r="F206" s="72">
        <v>1.5550111832996059E-2</v>
      </c>
      <c r="G206" s="72"/>
      <c r="H206" s="72"/>
      <c r="I206" s="53"/>
      <c r="J206" s="53"/>
      <c r="K206" s="23"/>
      <c r="L206" s="9"/>
      <c r="M206" s="9"/>
      <c r="N206" s="9"/>
      <c r="O206" s="84"/>
      <c r="P206" s="84"/>
      <c r="Q206" s="84"/>
      <c r="R206" s="84"/>
      <c r="S206" s="84"/>
      <c r="T206" s="84"/>
      <c r="U206" s="84"/>
      <c r="V206" s="9"/>
    </row>
    <row r="207" spans="1:22" s="50" customFormat="1" x14ac:dyDescent="0.25">
      <c r="A207" s="63">
        <v>2016</v>
      </c>
      <c r="B207" s="72">
        <v>0.43810434597811071</v>
      </c>
      <c r="C207" s="72">
        <v>0.18754648815216235</v>
      </c>
      <c r="D207" s="72">
        <v>6.5136542344065448E-2</v>
      </c>
      <c r="E207" s="72">
        <v>2.6989692912549143E-2</v>
      </c>
      <c r="F207" s="72"/>
      <c r="G207" s="72"/>
      <c r="H207" s="72"/>
      <c r="I207" s="56"/>
      <c r="J207" s="56"/>
      <c r="K207" s="23"/>
      <c r="L207" s="9"/>
      <c r="M207" s="9"/>
      <c r="N207" s="9"/>
      <c r="O207" s="84"/>
      <c r="P207" s="84"/>
      <c r="Q207" s="84"/>
      <c r="R207" s="84"/>
      <c r="S207" s="84"/>
      <c r="T207" s="84"/>
      <c r="U207" s="84"/>
      <c r="V207" s="9"/>
    </row>
    <row r="208" spans="1:22" s="50" customFormat="1" x14ac:dyDescent="0.25">
      <c r="A208" s="63">
        <v>2017</v>
      </c>
      <c r="B208" s="72">
        <v>0.4478521051506732</v>
      </c>
      <c r="C208" s="72">
        <v>0.18796751442615944</v>
      </c>
      <c r="D208" s="72">
        <v>5.5139987176747167E-2</v>
      </c>
      <c r="E208" s="72"/>
      <c r="F208" s="72"/>
      <c r="G208" s="72"/>
      <c r="H208" s="72"/>
      <c r="I208" s="56"/>
      <c r="J208" s="56"/>
      <c r="K208" s="23"/>
      <c r="L208" s="9"/>
      <c r="M208" s="9"/>
      <c r="N208" s="9"/>
      <c r="O208" s="84"/>
      <c r="P208" s="84"/>
      <c r="Q208" s="84"/>
      <c r="R208" s="84"/>
      <c r="S208" s="84"/>
      <c r="T208" s="84"/>
      <c r="U208" s="84"/>
      <c r="V208" s="9"/>
    </row>
    <row r="209" spans="1:22" s="50" customFormat="1" x14ac:dyDescent="0.25">
      <c r="A209" s="63">
        <v>2018</v>
      </c>
      <c r="B209" s="72">
        <v>0.46031578947368423</v>
      </c>
      <c r="C209" s="72">
        <v>0.17052631578947369</v>
      </c>
      <c r="D209" s="72"/>
      <c r="E209" s="72"/>
      <c r="F209" s="72"/>
      <c r="G209" s="72"/>
      <c r="H209" s="72"/>
      <c r="I209" s="49"/>
      <c r="J209" s="49"/>
      <c r="K209" s="23"/>
      <c r="L209" s="9"/>
      <c r="M209" s="9"/>
      <c r="N209" s="9"/>
      <c r="O209" s="84"/>
      <c r="P209" s="84"/>
      <c r="Q209" s="84"/>
      <c r="R209" s="84"/>
      <c r="S209" s="84"/>
      <c r="T209" s="84"/>
      <c r="U209" s="84"/>
      <c r="V209" s="9"/>
    </row>
    <row r="210" spans="1:22" s="50" customFormat="1" x14ac:dyDescent="0.25">
      <c r="A210" s="63">
        <v>2019</v>
      </c>
      <c r="B210" s="72">
        <v>0.43839009287925695</v>
      </c>
      <c r="C210" s="72"/>
      <c r="D210" s="72"/>
      <c r="E210" s="72"/>
      <c r="F210" s="72"/>
      <c r="G210" s="72"/>
      <c r="H210" s="72"/>
      <c r="I210" s="53"/>
      <c r="J210" s="53"/>
      <c r="K210" s="23"/>
      <c r="L210" s="9"/>
      <c r="M210" s="9"/>
      <c r="N210" s="9"/>
      <c r="O210" s="84"/>
      <c r="P210" s="84"/>
      <c r="Q210" s="84"/>
      <c r="R210" s="84"/>
      <c r="S210" s="84"/>
      <c r="T210" s="84"/>
      <c r="U210" s="84"/>
      <c r="V210" s="9"/>
    </row>
    <row r="211" spans="1:22" s="50" customFormat="1" x14ac:dyDescent="0.25">
      <c r="A211" s="86"/>
      <c r="B211" s="87"/>
      <c r="C211" s="87"/>
      <c r="D211" s="87"/>
      <c r="E211" s="87"/>
      <c r="F211" s="87"/>
      <c r="G211" s="87"/>
      <c r="H211" s="87"/>
      <c r="I211" s="53"/>
      <c r="J211" s="53"/>
      <c r="K211" s="23"/>
      <c r="L211" s="9"/>
      <c r="M211" s="9"/>
      <c r="N211" s="9"/>
      <c r="O211" s="84"/>
      <c r="P211" s="84"/>
      <c r="Q211" s="84"/>
      <c r="R211" s="84"/>
      <c r="S211" s="84"/>
      <c r="T211" s="84"/>
      <c r="U211" s="84"/>
      <c r="V211" s="9"/>
    </row>
    <row r="212" spans="1:22" s="50" customFormat="1" x14ac:dyDescent="0.25">
      <c r="A212" s="36" t="s">
        <v>27</v>
      </c>
      <c r="B212" s="68"/>
      <c r="C212" s="68"/>
      <c r="D212" s="68"/>
      <c r="E212" s="68"/>
      <c r="F212" s="68"/>
      <c r="G212" s="68"/>
      <c r="H212" s="68"/>
      <c r="I212" s="49"/>
      <c r="J212" s="49"/>
      <c r="K212" s="23"/>
      <c r="L212" s="9"/>
      <c r="M212" s="9"/>
      <c r="N212" s="9"/>
      <c r="O212" s="84"/>
      <c r="P212" s="84"/>
      <c r="Q212" s="84"/>
      <c r="R212" s="84"/>
      <c r="S212" s="84"/>
      <c r="T212" s="84"/>
      <c r="U212" s="84"/>
      <c r="V212" s="9"/>
    </row>
    <row r="213" spans="1:22" s="50" customFormat="1" x14ac:dyDescent="0.25">
      <c r="A213" s="22" t="s">
        <v>25</v>
      </c>
      <c r="B213" s="68"/>
      <c r="C213" s="68"/>
      <c r="D213" s="68"/>
      <c r="E213" s="68"/>
      <c r="F213" s="68"/>
      <c r="G213" s="68"/>
      <c r="H213" s="68"/>
      <c r="I213" s="53"/>
      <c r="J213" s="53"/>
      <c r="K213" s="23"/>
      <c r="L213" s="9"/>
      <c r="M213" s="9"/>
      <c r="N213" s="9"/>
      <c r="O213" s="84"/>
      <c r="P213" s="84"/>
      <c r="Q213" s="84"/>
      <c r="R213" s="84"/>
      <c r="S213" s="84"/>
      <c r="T213" s="84"/>
      <c r="U213" s="84"/>
      <c r="V213" s="9"/>
    </row>
    <row r="214" spans="1:22" s="50" customFormat="1" x14ac:dyDescent="0.25">
      <c r="A214" s="67"/>
      <c r="B214" s="68"/>
      <c r="C214" s="68"/>
      <c r="D214" s="68"/>
      <c r="E214" s="68"/>
      <c r="F214" s="68"/>
      <c r="G214" s="68"/>
      <c r="H214" s="68"/>
      <c r="I214" s="53"/>
      <c r="J214" s="53"/>
      <c r="K214" s="23"/>
      <c r="L214" s="9"/>
      <c r="M214" s="9"/>
      <c r="N214" s="9"/>
      <c r="O214" s="84"/>
      <c r="P214" s="84"/>
      <c r="Q214" s="84"/>
      <c r="R214" s="84"/>
      <c r="S214" s="84"/>
      <c r="T214" s="84"/>
      <c r="U214" s="84"/>
      <c r="V214" s="9"/>
    </row>
    <row r="215" spans="1:22" s="50" customFormat="1" x14ac:dyDescent="0.25">
      <c r="A215" s="67"/>
      <c r="B215" s="68"/>
      <c r="C215" s="68"/>
      <c r="D215" s="68"/>
      <c r="E215" s="68"/>
      <c r="F215" s="68"/>
      <c r="G215" s="68"/>
      <c r="H215" s="68"/>
      <c r="I215" s="56"/>
      <c r="J215" s="56"/>
      <c r="K215" s="23"/>
      <c r="L215" s="9"/>
      <c r="M215" s="9"/>
      <c r="N215" s="9"/>
      <c r="O215" s="84"/>
      <c r="P215" s="84"/>
      <c r="Q215" s="84"/>
      <c r="R215" s="84"/>
      <c r="S215" s="84"/>
      <c r="T215" s="84"/>
      <c r="U215" s="84"/>
      <c r="V215" s="9"/>
    </row>
    <row r="216" spans="1:22" s="50" customFormat="1" x14ac:dyDescent="0.25">
      <c r="A216" s="67"/>
      <c r="B216" s="68"/>
      <c r="C216" s="68"/>
      <c r="D216" s="68"/>
      <c r="E216" s="68"/>
      <c r="F216" s="68"/>
      <c r="G216" s="68"/>
      <c r="H216" s="68"/>
      <c r="I216" s="56"/>
      <c r="J216" s="56"/>
      <c r="K216" s="23"/>
      <c r="L216" s="9"/>
      <c r="M216" s="9"/>
      <c r="N216" s="9"/>
      <c r="O216" s="84"/>
      <c r="P216" s="84"/>
      <c r="Q216" s="84"/>
      <c r="R216" s="84"/>
      <c r="S216" s="84"/>
      <c r="T216" s="84"/>
      <c r="U216" s="84"/>
      <c r="V216" s="9"/>
    </row>
    <row r="217" spans="1:22" s="50" customFormat="1" x14ac:dyDescent="0.25">
      <c r="A217" s="67"/>
      <c r="B217" s="68"/>
      <c r="C217" s="68"/>
      <c r="D217" s="68"/>
      <c r="E217" s="68"/>
      <c r="F217" s="68"/>
      <c r="G217" s="68"/>
      <c r="H217" s="68"/>
      <c r="I217" s="49"/>
      <c r="J217" s="49"/>
      <c r="K217" s="23"/>
      <c r="L217" s="9"/>
      <c r="M217" s="9"/>
      <c r="N217" s="9"/>
      <c r="O217" s="84"/>
      <c r="P217" s="84"/>
      <c r="Q217" s="84"/>
      <c r="R217" s="84"/>
      <c r="S217" s="84"/>
      <c r="T217" s="84"/>
      <c r="U217" s="84"/>
      <c r="V217" s="9"/>
    </row>
    <row r="218" spans="1:22" s="50" customFormat="1" x14ac:dyDescent="0.25">
      <c r="A218" s="67"/>
      <c r="B218" s="68"/>
      <c r="C218" s="68"/>
      <c r="D218" s="68"/>
      <c r="E218" s="68"/>
      <c r="F218" s="68"/>
      <c r="G218" s="68"/>
      <c r="H218" s="68"/>
      <c r="I218" s="53"/>
      <c r="J218" s="53"/>
      <c r="K218" s="23"/>
      <c r="L218" s="9"/>
      <c r="M218" s="9"/>
      <c r="N218" s="9"/>
      <c r="O218" s="84"/>
      <c r="P218" s="84"/>
      <c r="Q218" s="84"/>
      <c r="R218" s="84"/>
      <c r="S218" s="84"/>
      <c r="T218" s="84"/>
      <c r="U218" s="84"/>
      <c r="V218" s="9"/>
    </row>
    <row r="219" spans="1:22" s="50" customFormat="1" x14ac:dyDescent="0.25">
      <c r="A219" s="67"/>
      <c r="B219" s="68"/>
      <c r="C219" s="68"/>
      <c r="D219" s="68"/>
      <c r="E219" s="68"/>
      <c r="F219" s="68"/>
      <c r="G219" s="68"/>
      <c r="H219" s="68"/>
      <c r="I219" s="53"/>
      <c r="J219" s="53"/>
      <c r="K219" s="23"/>
      <c r="L219" s="9"/>
      <c r="M219" s="9"/>
      <c r="N219" s="9"/>
      <c r="O219" s="84"/>
      <c r="P219" s="84"/>
      <c r="Q219" s="84"/>
      <c r="R219" s="84"/>
      <c r="S219" s="84"/>
      <c r="T219" s="84"/>
      <c r="U219" s="84"/>
      <c r="V219" s="9"/>
    </row>
    <row r="220" spans="1:22" s="50" customFormat="1" x14ac:dyDescent="0.25">
      <c r="A220" s="67"/>
      <c r="B220" s="68"/>
      <c r="C220" s="68"/>
      <c r="D220" s="68"/>
      <c r="E220" s="68"/>
      <c r="F220" s="68"/>
      <c r="G220" s="68"/>
      <c r="H220" s="68"/>
      <c r="I220" s="56"/>
      <c r="J220" s="56"/>
      <c r="K220" s="23"/>
      <c r="L220" s="9"/>
      <c r="M220" s="9"/>
      <c r="N220" s="9"/>
      <c r="O220" s="84"/>
      <c r="P220" s="84"/>
      <c r="Q220" s="84"/>
      <c r="R220" s="84"/>
      <c r="S220" s="84"/>
      <c r="T220" s="84"/>
      <c r="U220" s="84"/>
      <c r="V220" s="9"/>
    </row>
    <row r="221" spans="1:22" s="50" customFormat="1" x14ac:dyDescent="0.25">
      <c r="A221" s="67"/>
      <c r="B221" s="68"/>
      <c r="C221" s="68"/>
      <c r="D221" s="68"/>
      <c r="E221" s="68"/>
      <c r="F221" s="68"/>
      <c r="G221" s="68"/>
      <c r="H221" s="68"/>
      <c r="I221" s="56"/>
      <c r="J221" s="56"/>
      <c r="K221" s="23"/>
      <c r="L221" s="9"/>
      <c r="M221" s="9"/>
      <c r="N221" s="9"/>
      <c r="O221" s="84"/>
      <c r="P221" s="84"/>
      <c r="Q221" s="84"/>
      <c r="R221" s="84"/>
      <c r="S221" s="84"/>
      <c r="T221" s="84"/>
      <c r="U221" s="84"/>
      <c r="V221" s="9"/>
    </row>
    <row r="222" spans="1:22" s="50" customFormat="1" x14ac:dyDescent="0.25">
      <c r="A222" s="67"/>
      <c r="B222" s="68"/>
      <c r="C222" s="68"/>
      <c r="D222" s="68"/>
      <c r="E222" s="68"/>
      <c r="F222" s="68"/>
      <c r="G222" s="68"/>
      <c r="H222" s="68"/>
      <c r="I222" s="49"/>
      <c r="J222" s="49"/>
      <c r="K222" s="23"/>
      <c r="L222" s="9"/>
      <c r="M222" s="9"/>
      <c r="N222" s="9"/>
      <c r="O222" s="84"/>
      <c r="P222" s="84"/>
      <c r="Q222" s="84"/>
      <c r="R222" s="84"/>
      <c r="S222" s="84"/>
      <c r="T222" s="84"/>
      <c r="U222" s="84"/>
      <c r="V222" s="9"/>
    </row>
    <row r="223" spans="1:22" s="50" customFormat="1" x14ac:dyDescent="0.25">
      <c r="A223" s="67"/>
      <c r="B223" s="68"/>
      <c r="C223" s="68"/>
      <c r="D223" s="68"/>
      <c r="E223" s="68"/>
      <c r="F223" s="68"/>
      <c r="G223" s="68"/>
      <c r="H223" s="68"/>
      <c r="I223" s="53"/>
      <c r="J223" s="53"/>
      <c r="K223" s="23"/>
      <c r="L223" s="9"/>
      <c r="M223" s="9"/>
      <c r="N223" s="9"/>
      <c r="O223" s="84"/>
      <c r="P223" s="84"/>
      <c r="Q223" s="84"/>
      <c r="R223" s="84"/>
      <c r="S223" s="84"/>
      <c r="T223" s="84"/>
      <c r="U223" s="84"/>
      <c r="V223" s="9"/>
    </row>
    <row r="224" spans="1:22" s="50" customFormat="1" x14ac:dyDescent="0.25">
      <c r="A224" s="67"/>
      <c r="B224" s="68"/>
      <c r="C224" s="68"/>
      <c r="D224" s="68"/>
      <c r="E224" s="68"/>
      <c r="F224" s="68"/>
      <c r="G224" s="68"/>
      <c r="H224" s="68"/>
      <c r="I224" s="53"/>
      <c r="J224" s="53"/>
      <c r="K224" s="23"/>
      <c r="L224" s="9"/>
      <c r="M224" s="9"/>
      <c r="N224" s="9"/>
      <c r="O224" s="84"/>
      <c r="P224" s="84"/>
      <c r="Q224" s="84"/>
      <c r="R224" s="84"/>
      <c r="S224" s="84"/>
      <c r="T224" s="84"/>
      <c r="U224" s="84"/>
      <c r="V224" s="9"/>
    </row>
    <row r="225" spans="1:22" s="50" customFormat="1" x14ac:dyDescent="0.25">
      <c r="A225" s="67"/>
      <c r="B225" s="68"/>
      <c r="C225" s="68"/>
      <c r="D225" s="68"/>
      <c r="E225" s="68"/>
      <c r="F225" s="68"/>
      <c r="G225" s="68"/>
      <c r="H225" s="68"/>
      <c r="I225" s="56"/>
      <c r="J225" s="56"/>
      <c r="K225" s="23"/>
      <c r="L225" s="9"/>
      <c r="M225" s="9"/>
      <c r="N225" s="9"/>
      <c r="O225" s="84"/>
      <c r="P225" s="84"/>
      <c r="Q225" s="84"/>
      <c r="R225" s="84"/>
      <c r="S225" s="84"/>
      <c r="T225" s="84"/>
      <c r="U225" s="84"/>
      <c r="V225" s="9"/>
    </row>
    <row r="226" spans="1:22" s="50" customFormat="1" x14ac:dyDescent="0.25">
      <c r="A226" s="67"/>
      <c r="B226" s="68"/>
      <c r="C226" s="68"/>
      <c r="D226" s="68"/>
      <c r="E226" s="68"/>
      <c r="F226" s="68"/>
      <c r="G226" s="68"/>
      <c r="H226" s="68"/>
      <c r="I226" s="56"/>
      <c r="J226" s="56"/>
      <c r="K226" s="23"/>
      <c r="L226" s="9"/>
      <c r="M226" s="9"/>
      <c r="N226" s="9"/>
      <c r="O226" s="84"/>
      <c r="P226" s="84"/>
      <c r="Q226" s="84"/>
      <c r="R226" s="84"/>
      <c r="S226" s="84"/>
      <c r="T226" s="84"/>
      <c r="U226" s="84"/>
      <c r="V226" s="9"/>
    </row>
    <row r="227" spans="1:22" s="50" customFormat="1" x14ac:dyDescent="0.25">
      <c r="A227" s="67"/>
      <c r="B227" s="68"/>
      <c r="C227" s="68"/>
      <c r="D227" s="68"/>
      <c r="E227" s="68"/>
      <c r="F227" s="68"/>
      <c r="G227" s="68"/>
      <c r="H227" s="68"/>
      <c r="I227" s="49"/>
      <c r="J227" s="49"/>
      <c r="K227" s="23"/>
      <c r="L227" s="9"/>
      <c r="M227" s="9"/>
      <c r="N227" s="9"/>
      <c r="O227" s="84"/>
      <c r="P227" s="84"/>
      <c r="Q227" s="84"/>
      <c r="R227" s="84"/>
      <c r="S227" s="84"/>
      <c r="T227" s="84"/>
      <c r="U227" s="84"/>
      <c r="V227" s="9"/>
    </row>
    <row r="228" spans="1:22" s="50" customFormat="1" x14ac:dyDescent="0.25">
      <c r="A228" s="67"/>
      <c r="B228" s="68"/>
      <c r="C228" s="68"/>
      <c r="D228" s="68"/>
      <c r="E228" s="68"/>
      <c r="F228" s="68"/>
      <c r="G228" s="68"/>
      <c r="H228" s="68"/>
      <c r="I228" s="53"/>
      <c r="J228" s="53"/>
      <c r="K228" s="23"/>
      <c r="L228" s="9"/>
      <c r="M228" s="9"/>
      <c r="N228" s="9"/>
      <c r="O228" s="84"/>
      <c r="P228" s="84"/>
      <c r="Q228" s="84"/>
      <c r="R228" s="84"/>
      <c r="S228" s="84"/>
      <c r="T228" s="84"/>
      <c r="U228" s="84"/>
      <c r="V228" s="9"/>
    </row>
    <row r="229" spans="1:22" s="50" customFormat="1" x14ac:dyDescent="0.25">
      <c r="A229" s="67"/>
      <c r="B229" s="68"/>
      <c r="C229" s="68"/>
      <c r="D229" s="68"/>
      <c r="E229" s="68"/>
      <c r="F229" s="68"/>
      <c r="G229" s="68"/>
      <c r="H229" s="68"/>
      <c r="I229" s="53"/>
      <c r="J229" s="53"/>
      <c r="K229" s="23"/>
      <c r="L229" s="9"/>
      <c r="M229" s="9"/>
      <c r="N229" s="9"/>
      <c r="O229" s="84"/>
      <c r="P229" s="84"/>
      <c r="Q229" s="84"/>
      <c r="R229" s="84"/>
      <c r="S229" s="84"/>
      <c r="T229" s="84"/>
      <c r="U229" s="84"/>
      <c r="V229" s="9"/>
    </row>
    <row r="230" spans="1:22" s="50" customFormat="1" x14ac:dyDescent="0.25">
      <c r="A230" s="67"/>
      <c r="B230" s="68"/>
      <c r="C230" s="68"/>
      <c r="D230" s="68"/>
      <c r="E230" s="68"/>
      <c r="F230" s="68"/>
      <c r="G230" s="68"/>
      <c r="H230" s="68"/>
      <c r="I230" s="56"/>
      <c r="J230" s="56"/>
      <c r="K230" s="23"/>
      <c r="L230" s="9"/>
      <c r="M230" s="9"/>
      <c r="N230" s="9"/>
      <c r="O230" s="84"/>
      <c r="P230" s="84"/>
      <c r="Q230" s="84"/>
      <c r="R230" s="84"/>
      <c r="S230" s="84"/>
      <c r="T230" s="84"/>
      <c r="U230" s="84"/>
      <c r="V230" s="9"/>
    </row>
    <row r="231" spans="1:22" s="50" customFormat="1" x14ac:dyDescent="0.25">
      <c r="A231" s="67"/>
      <c r="B231" s="68"/>
      <c r="C231" s="68"/>
      <c r="D231" s="68"/>
      <c r="E231" s="68"/>
      <c r="F231" s="68"/>
      <c r="G231" s="68"/>
      <c r="H231" s="68"/>
      <c r="I231" s="56"/>
      <c r="J231" s="56"/>
      <c r="K231" s="23"/>
      <c r="L231" s="9"/>
      <c r="M231" s="9"/>
      <c r="N231" s="9"/>
      <c r="O231" s="84"/>
      <c r="P231" s="84"/>
      <c r="Q231" s="84"/>
      <c r="R231" s="84"/>
      <c r="S231" s="84"/>
      <c r="T231" s="84"/>
      <c r="U231" s="84"/>
      <c r="V231" s="9"/>
    </row>
    <row r="232" spans="1:22" s="50" customFormat="1" x14ac:dyDescent="0.25">
      <c r="A232" s="67"/>
      <c r="B232" s="68"/>
      <c r="C232" s="68"/>
      <c r="D232" s="68"/>
      <c r="E232" s="68"/>
      <c r="F232" s="68"/>
      <c r="G232" s="68"/>
      <c r="H232" s="68"/>
      <c r="I232" s="58"/>
      <c r="J232" s="58"/>
      <c r="K232" s="9"/>
      <c r="L232" s="9"/>
      <c r="M232" s="9"/>
      <c r="N232" s="9"/>
      <c r="O232" s="84"/>
      <c r="P232" s="84"/>
      <c r="Q232" s="84"/>
      <c r="R232" s="84"/>
      <c r="S232" s="84"/>
      <c r="T232" s="84"/>
      <c r="U232" s="84"/>
      <c r="V232" s="9"/>
    </row>
    <row r="233" spans="1:22" s="50" customFormat="1" x14ac:dyDescent="0.25">
      <c r="A233" s="67"/>
      <c r="B233" s="68"/>
      <c r="C233" s="68"/>
      <c r="D233" s="68"/>
      <c r="E233" s="68"/>
      <c r="F233" s="68"/>
      <c r="G233" s="68"/>
      <c r="H233" s="68"/>
      <c r="I233" s="60"/>
      <c r="J233" s="60"/>
      <c r="K233" s="9"/>
      <c r="L233" s="9"/>
      <c r="M233" s="9"/>
      <c r="N233" s="9"/>
      <c r="O233" s="84"/>
      <c r="P233" s="84"/>
      <c r="Q233" s="84"/>
      <c r="R233" s="84"/>
      <c r="S233" s="84"/>
      <c r="T233" s="84"/>
      <c r="U233" s="84"/>
      <c r="V233" s="9"/>
    </row>
    <row r="234" spans="1:22" s="50" customFormat="1" x14ac:dyDescent="0.25">
      <c r="A234" s="67"/>
      <c r="B234" s="68"/>
      <c r="C234" s="68"/>
      <c r="D234" s="68"/>
      <c r="E234" s="68"/>
      <c r="F234" s="68"/>
      <c r="G234" s="68"/>
      <c r="H234" s="68"/>
      <c r="I234" s="60"/>
      <c r="J234" s="60"/>
      <c r="K234" s="9"/>
      <c r="L234" s="9"/>
      <c r="M234" s="9"/>
      <c r="N234" s="9"/>
      <c r="O234" s="84"/>
      <c r="P234" s="84"/>
      <c r="Q234" s="84"/>
      <c r="R234" s="84"/>
      <c r="S234" s="84"/>
      <c r="T234" s="84"/>
      <c r="U234" s="84"/>
      <c r="V234" s="9"/>
    </row>
    <row r="235" spans="1:22" s="50" customFormat="1" x14ac:dyDescent="0.25">
      <c r="A235" s="67"/>
      <c r="B235" s="68"/>
      <c r="C235" s="68"/>
      <c r="D235" s="68"/>
      <c r="E235" s="68"/>
      <c r="F235" s="68"/>
      <c r="G235" s="68"/>
      <c r="H235" s="68"/>
      <c r="I235" s="62"/>
      <c r="J235" s="62"/>
      <c r="K235" s="9"/>
      <c r="L235" s="9"/>
      <c r="M235" s="9"/>
      <c r="N235" s="9"/>
      <c r="O235" s="84"/>
      <c r="P235" s="84"/>
      <c r="Q235" s="84"/>
      <c r="R235" s="84"/>
      <c r="S235" s="84"/>
      <c r="T235" s="84"/>
      <c r="U235" s="84"/>
      <c r="V235" s="9"/>
    </row>
    <row r="236" spans="1:22" s="50" customFormat="1" x14ac:dyDescent="0.25">
      <c r="A236" s="67"/>
      <c r="B236" s="68"/>
      <c r="C236" s="68"/>
      <c r="D236" s="68"/>
      <c r="E236" s="68"/>
      <c r="F236" s="68"/>
      <c r="G236" s="68"/>
      <c r="H236" s="68"/>
      <c r="I236" s="62"/>
      <c r="J236" s="62"/>
      <c r="K236" s="9"/>
      <c r="L236" s="9"/>
      <c r="M236" s="9"/>
      <c r="N236" s="9"/>
      <c r="O236" s="84"/>
      <c r="P236" s="84"/>
      <c r="Q236" s="84"/>
      <c r="R236" s="84"/>
      <c r="S236" s="84"/>
      <c r="T236" s="84"/>
      <c r="U236" s="84"/>
      <c r="V236" s="9"/>
    </row>
    <row r="237" spans="1:22" s="50" customFormat="1" x14ac:dyDescent="0.25">
      <c r="A237" s="67"/>
      <c r="B237" s="68"/>
      <c r="C237" s="68"/>
      <c r="D237" s="68"/>
      <c r="E237" s="68"/>
      <c r="F237" s="68"/>
      <c r="G237" s="68"/>
      <c r="H237" s="68"/>
      <c r="I237" s="58"/>
      <c r="J237" s="58"/>
      <c r="K237" s="9"/>
      <c r="L237" s="9"/>
      <c r="M237" s="9"/>
      <c r="N237" s="9"/>
      <c r="O237" s="84"/>
      <c r="P237" s="84"/>
      <c r="Q237" s="84"/>
      <c r="R237" s="84"/>
      <c r="S237" s="84"/>
      <c r="T237" s="84"/>
      <c r="U237" s="84"/>
      <c r="V237" s="9"/>
    </row>
    <row r="238" spans="1:22" s="50" customFormat="1" x14ac:dyDescent="0.25">
      <c r="A238" s="67"/>
      <c r="B238" s="68"/>
      <c r="C238" s="68"/>
      <c r="D238" s="68"/>
      <c r="E238" s="68"/>
      <c r="F238" s="68"/>
      <c r="G238" s="68"/>
      <c r="H238" s="68"/>
      <c r="I238" s="60"/>
      <c r="J238" s="60"/>
      <c r="K238" s="9"/>
      <c r="L238" s="9"/>
      <c r="M238" s="9"/>
      <c r="N238" s="9"/>
      <c r="O238" s="84"/>
      <c r="P238" s="84"/>
      <c r="Q238" s="84"/>
      <c r="R238" s="84"/>
      <c r="S238" s="84"/>
      <c r="T238" s="84"/>
      <c r="U238" s="84"/>
      <c r="V238" s="9"/>
    </row>
    <row r="239" spans="1:22" s="50" customFormat="1" x14ac:dyDescent="0.25">
      <c r="A239" s="67"/>
      <c r="B239" s="68"/>
      <c r="C239" s="68"/>
      <c r="D239" s="68"/>
      <c r="E239" s="68"/>
      <c r="F239" s="68"/>
      <c r="G239" s="68"/>
      <c r="H239" s="68"/>
      <c r="I239" s="60"/>
      <c r="J239" s="60"/>
      <c r="K239" s="9"/>
      <c r="L239" s="9"/>
      <c r="M239" s="9"/>
      <c r="N239" s="9"/>
      <c r="O239" s="84"/>
      <c r="P239" s="84"/>
      <c r="Q239" s="84"/>
      <c r="R239" s="84"/>
      <c r="S239" s="84"/>
      <c r="T239" s="84"/>
      <c r="U239" s="84"/>
      <c r="V239" s="9"/>
    </row>
    <row r="240" spans="1:22" s="50" customFormat="1" x14ac:dyDescent="0.25">
      <c r="A240" s="67"/>
      <c r="B240" s="68"/>
      <c r="C240" s="68"/>
      <c r="D240" s="68"/>
      <c r="E240" s="68"/>
      <c r="F240" s="68"/>
      <c r="G240" s="68"/>
      <c r="H240" s="68"/>
      <c r="I240" s="62"/>
      <c r="J240" s="62"/>
      <c r="K240" s="9"/>
      <c r="L240" s="9"/>
      <c r="M240" s="9"/>
      <c r="N240" s="9"/>
      <c r="O240" s="84"/>
      <c r="P240" s="84"/>
      <c r="Q240" s="84"/>
      <c r="R240" s="84"/>
      <c r="S240" s="84"/>
      <c r="T240" s="84"/>
      <c r="U240" s="84"/>
      <c r="V240" s="9"/>
    </row>
    <row r="241" spans="1:22" s="50" customFormat="1" x14ac:dyDescent="0.25">
      <c r="A241" s="67"/>
      <c r="B241" s="68"/>
      <c r="C241" s="68"/>
      <c r="D241" s="68"/>
      <c r="E241" s="68"/>
      <c r="F241" s="68"/>
      <c r="G241" s="68"/>
      <c r="H241" s="68"/>
      <c r="I241" s="62"/>
      <c r="J241" s="62"/>
      <c r="K241" s="9"/>
      <c r="L241" s="9"/>
      <c r="M241" s="9"/>
      <c r="N241" s="9"/>
      <c r="O241" s="84"/>
      <c r="P241" s="84"/>
      <c r="Q241" s="84"/>
      <c r="R241" s="84"/>
      <c r="S241" s="84"/>
      <c r="T241" s="84"/>
      <c r="U241" s="84"/>
      <c r="V241" s="9"/>
    </row>
    <row r="242" spans="1:22" s="50" customFormat="1" x14ac:dyDescent="0.25">
      <c r="A242" s="67"/>
      <c r="B242" s="68"/>
      <c r="C242" s="68"/>
      <c r="D242" s="68"/>
      <c r="E242" s="68"/>
      <c r="F242" s="68"/>
      <c r="G242" s="68"/>
      <c r="H242" s="68"/>
      <c r="I242" s="58"/>
      <c r="J242" s="58"/>
      <c r="K242" s="9"/>
      <c r="L242" s="9"/>
      <c r="M242" s="9"/>
      <c r="N242" s="9"/>
      <c r="O242" s="84"/>
      <c r="P242" s="84"/>
      <c r="Q242" s="84"/>
      <c r="R242" s="84"/>
      <c r="S242" s="84"/>
      <c r="T242" s="84"/>
      <c r="U242" s="84"/>
      <c r="V242" s="9"/>
    </row>
    <row r="243" spans="1:22" s="50" customFormat="1" x14ac:dyDescent="0.25">
      <c r="A243" s="67"/>
      <c r="B243" s="68"/>
      <c r="C243" s="68"/>
      <c r="D243" s="68"/>
      <c r="E243" s="68"/>
      <c r="F243" s="68"/>
      <c r="G243" s="68"/>
      <c r="H243" s="68"/>
      <c r="I243" s="60"/>
      <c r="J243" s="60"/>
      <c r="K243" s="9"/>
      <c r="L243" s="9"/>
      <c r="M243" s="9"/>
      <c r="N243" s="9"/>
      <c r="O243" s="84"/>
      <c r="P243" s="84"/>
      <c r="Q243" s="84"/>
      <c r="R243" s="84"/>
      <c r="S243" s="84"/>
      <c r="T243" s="84"/>
      <c r="U243" s="84"/>
      <c r="V243" s="9"/>
    </row>
    <row r="244" spans="1:22" s="50" customFormat="1" x14ac:dyDescent="0.25">
      <c r="A244" s="67"/>
      <c r="B244" s="68"/>
      <c r="C244" s="68"/>
      <c r="D244" s="68"/>
      <c r="E244" s="68"/>
      <c r="F244" s="68"/>
      <c r="G244" s="68"/>
      <c r="H244" s="68"/>
      <c r="I244" s="60"/>
      <c r="J244" s="60"/>
      <c r="K244" s="9"/>
      <c r="L244" s="9"/>
      <c r="M244" s="9"/>
      <c r="N244" s="9"/>
      <c r="O244" s="84"/>
      <c r="P244" s="84"/>
      <c r="Q244" s="84"/>
      <c r="R244" s="84"/>
      <c r="S244" s="84"/>
      <c r="T244" s="84"/>
      <c r="U244" s="84"/>
      <c r="V244" s="9"/>
    </row>
    <row r="245" spans="1:22" s="50" customFormat="1" x14ac:dyDescent="0.25">
      <c r="A245" s="67"/>
      <c r="B245" s="68"/>
      <c r="C245" s="68"/>
      <c r="D245" s="68"/>
      <c r="E245" s="68"/>
      <c r="F245" s="68"/>
      <c r="G245" s="68"/>
      <c r="H245" s="68"/>
      <c r="I245" s="62"/>
      <c r="J245" s="62"/>
      <c r="K245" s="9"/>
      <c r="L245" s="9"/>
      <c r="M245" s="9"/>
      <c r="N245" s="9"/>
      <c r="O245" s="84"/>
      <c r="P245" s="84"/>
      <c r="Q245" s="84"/>
      <c r="R245" s="84"/>
      <c r="S245" s="84"/>
      <c r="T245" s="84"/>
      <c r="U245" s="84"/>
      <c r="V245" s="9"/>
    </row>
    <row r="246" spans="1:22" s="50" customFormat="1" x14ac:dyDescent="0.25">
      <c r="A246" s="67"/>
      <c r="B246" s="68"/>
      <c r="C246" s="68"/>
      <c r="D246" s="68"/>
      <c r="E246" s="68"/>
      <c r="F246" s="68"/>
      <c r="G246" s="68"/>
      <c r="H246" s="68"/>
      <c r="I246" s="62"/>
      <c r="J246" s="62"/>
      <c r="K246" s="9"/>
      <c r="L246" s="9"/>
      <c r="M246" s="9"/>
      <c r="N246" s="9"/>
      <c r="O246" s="84"/>
      <c r="P246" s="84"/>
      <c r="Q246" s="84"/>
      <c r="R246" s="84"/>
      <c r="S246" s="84"/>
      <c r="T246" s="84"/>
      <c r="U246" s="84"/>
      <c r="V246" s="9"/>
    </row>
    <row r="247" spans="1:22" s="50" customFormat="1" x14ac:dyDescent="0.25">
      <c r="A247" s="67"/>
      <c r="B247" s="68"/>
      <c r="C247" s="68"/>
      <c r="D247" s="68"/>
      <c r="E247" s="68"/>
      <c r="F247" s="68"/>
      <c r="G247" s="68"/>
      <c r="H247" s="68"/>
      <c r="I247" s="58"/>
      <c r="J247" s="58"/>
      <c r="K247" s="9"/>
      <c r="L247" s="9"/>
      <c r="M247" s="9"/>
      <c r="N247" s="9"/>
      <c r="O247" s="84"/>
      <c r="P247" s="84"/>
      <c r="Q247" s="84"/>
      <c r="R247" s="84"/>
      <c r="S247" s="84"/>
      <c r="T247" s="84"/>
      <c r="U247" s="84"/>
      <c r="V247" s="9"/>
    </row>
    <row r="248" spans="1:22" s="50" customFormat="1" x14ac:dyDescent="0.25">
      <c r="A248" s="67"/>
      <c r="B248" s="68"/>
      <c r="C248" s="68"/>
      <c r="D248" s="68"/>
      <c r="E248" s="68"/>
      <c r="F248" s="68"/>
      <c r="G248" s="68"/>
      <c r="H248" s="68"/>
      <c r="I248" s="60"/>
      <c r="J248" s="60"/>
      <c r="K248" s="9"/>
      <c r="L248" s="9"/>
      <c r="M248" s="9"/>
      <c r="N248" s="9"/>
      <c r="O248" s="84"/>
      <c r="P248" s="84"/>
      <c r="Q248" s="84"/>
      <c r="R248" s="84"/>
      <c r="S248" s="84"/>
      <c r="T248" s="84"/>
      <c r="U248" s="84"/>
      <c r="V248" s="9"/>
    </row>
    <row r="249" spans="1:22" s="50" customFormat="1" x14ac:dyDescent="0.25">
      <c r="A249" s="67"/>
      <c r="B249" s="68"/>
      <c r="C249" s="68"/>
      <c r="D249" s="68"/>
      <c r="E249" s="68"/>
      <c r="F249" s="68"/>
      <c r="G249" s="68"/>
      <c r="H249" s="68"/>
      <c r="I249" s="60"/>
      <c r="J249" s="60"/>
      <c r="K249" s="9"/>
      <c r="L249" s="9"/>
      <c r="M249" s="9"/>
      <c r="N249" s="9"/>
      <c r="O249" s="84"/>
      <c r="P249" s="84"/>
      <c r="Q249" s="84"/>
      <c r="R249" s="84"/>
      <c r="S249" s="84"/>
      <c r="T249" s="84"/>
      <c r="U249" s="84"/>
      <c r="V249" s="9"/>
    </row>
    <row r="250" spans="1:22" s="50" customFormat="1" x14ac:dyDescent="0.25">
      <c r="A250" s="67"/>
      <c r="B250" s="68"/>
      <c r="C250" s="68"/>
      <c r="D250" s="68"/>
      <c r="E250" s="68"/>
      <c r="F250" s="68"/>
      <c r="G250" s="68"/>
      <c r="H250" s="68"/>
      <c r="I250" s="62"/>
      <c r="J250" s="62"/>
      <c r="K250" s="9"/>
      <c r="L250" s="9"/>
      <c r="M250" s="9"/>
      <c r="N250" s="9"/>
      <c r="O250" s="84"/>
      <c r="P250" s="84"/>
      <c r="Q250" s="84"/>
      <c r="R250" s="84"/>
      <c r="S250" s="84"/>
      <c r="T250" s="84"/>
      <c r="U250" s="84"/>
      <c r="V250" s="9"/>
    </row>
    <row r="251" spans="1:22" s="50" customFormat="1" x14ac:dyDescent="0.25">
      <c r="A251" s="67"/>
      <c r="B251" s="68"/>
      <c r="C251" s="68"/>
      <c r="D251" s="68"/>
      <c r="E251" s="68"/>
      <c r="F251" s="68"/>
      <c r="G251" s="68"/>
      <c r="H251" s="68"/>
      <c r="I251" s="62"/>
      <c r="J251" s="62"/>
      <c r="K251" s="9"/>
      <c r="L251" s="9"/>
      <c r="M251" s="9"/>
      <c r="N251" s="9"/>
      <c r="O251" s="84"/>
      <c r="P251" s="84"/>
      <c r="Q251" s="84"/>
      <c r="R251" s="84"/>
      <c r="S251" s="84"/>
      <c r="T251" s="84"/>
      <c r="U251" s="84"/>
      <c r="V251" s="9"/>
    </row>
    <row r="252" spans="1:22" s="50" customFormat="1" x14ac:dyDescent="0.25">
      <c r="A252" s="67"/>
      <c r="B252" s="68"/>
      <c r="C252" s="68"/>
      <c r="D252" s="68"/>
      <c r="E252" s="68"/>
      <c r="F252" s="68"/>
      <c r="G252" s="68"/>
      <c r="H252" s="68"/>
      <c r="I252" s="58"/>
      <c r="J252" s="58"/>
      <c r="K252" s="9"/>
      <c r="L252" s="9"/>
      <c r="M252" s="9"/>
      <c r="N252" s="9"/>
      <c r="O252" s="84"/>
      <c r="P252" s="84"/>
      <c r="Q252" s="84"/>
      <c r="R252" s="84"/>
      <c r="S252" s="84"/>
      <c r="T252" s="84"/>
      <c r="U252" s="84"/>
      <c r="V252" s="9"/>
    </row>
    <row r="253" spans="1:22" s="50" customFormat="1" x14ac:dyDescent="0.25">
      <c r="A253" s="67"/>
      <c r="B253" s="68"/>
      <c r="C253" s="68"/>
      <c r="D253" s="68"/>
      <c r="E253" s="68"/>
      <c r="F253" s="68"/>
      <c r="G253" s="68"/>
      <c r="H253" s="68"/>
      <c r="I253" s="60"/>
      <c r="J253" s="60"/>
      <c r="K253" s="9"/>
      <c r="L253" s="9"/>
      <c r="M253" s="9"/>
      <c r="N253" s="9"/>
      <c r="O253" s="84"/>
      <c r="P253" s="84"/>
      <c r="Q253" s="84"/>
      <c r="R253" s="84"/>
      <c r="S253" s="84"/>
      <c r="T253" s="84"/>
      <c r="U253" s="84"/>
      <c r="V253" s="9"/>
    </row>
    <row r="254" spans="1:22" s="50" customFormat="1" x14ac:dyDescent="0.25">
      <c r="A254" s="67"/>
      <c r="B254" s="68"/>
      <c r="C254" s="68"/>
      <c r="D254" s="68"/>
      <c r="E254" s="68"/>
      <c r="F254" s="68"/>
      <c r="G254" s="68"/>
      <c r="H254" s="68"/>
      <c r="I254" s="60"/>
      <c r="J254" s="60"/>
      <c r="K254" s="9"/>
      <c r="L254" s="9"/>
      <c r="M254" s="9"/>
      <c r="N254" s="9"/>
      <c r="O254" s="84"/>
      <c r="P254" s="84"/>
      <c r="Q254" s="84"/>
      <c r="R254" s="84"/>
      <c r="S254" s="84"/>
      <c r="T254" s="84"/>
      <c r="U254" s="84"/>
      <c r="V254" s="9"/>
    </row>
    <row r="255" spans="1:22" s="50" customFormat="1" x14ac:dyDescent="0.25">
      <c r="A255" s="67"/>
      <c r="B255" s="68"/>
      <c r="C255" s="68"/>
      <c r="D255" s="68"/>
      <c r="E255" s="68"/>
      <c r="F255" s="68"/>
      <c r="G255" s="68"/>
      <c r="H255" s="68"/>
      <c r="I255" s="62"/>
      <c r="J255" s="62"/>
      <c r="K255" s="9"/>
      <c r="L255" s="9"/>
      <c r="M255" s="9"/>
      <c r="N255" s="9"/>
      <c r="O255" s="84"/>
      <c r="P255" s="84"/>
      <c r="Q255" s="84"/>
      <c r="R255" s="84"/>
      <c r="S255" s="84"/>
      <c r="T255" s="84"/>
      <c r="U255" s="84"/>
      <c r="V255" s="9"/>
    </row>
    <row r="256" spans="1:22" s="50" customFormat="1" x14ac:dyDescent="0.25">
      <c r="A256" s="67"/>
      <c r="B256" s="68"/>
      <c r="C256" s="68"/>
      <c r="D256" s="68"/>
      <c r="E256" s="68"/>
      <c r="F256" s="68"/>
      <c r="G256" s="68"/>
      <c r="H256" s="68"/>
      <c r="I256" s="62"/>
      <c r="J256" s="62"/>
      <c r="K256" s="9"/>
      <c r="L256" s="9"/>
      <c r="M256" s="9"/>
      <c r="N256" s="9"/>
      <c r="O256" s="84"/>
      <c r="P256" s="84"/>
      <c r="Q256" s="84"/>
      <c r="R256" s="84"/>
      <c r="S256" s="84"/>
      <c r="T256" s="84"/>
      <c r="U256" s="84"/>
      <c r="V256" s="9"/>
    </row>
    <row r="257" spans="1:22" s="50" customFormat="1" x14ac:dyDescent="0.25">
      <c r="A257" s="67"/>
      <c r="B257" s="68"/>
      <c r="C257" s="68"/>
      <c r="D257" s="68"/>
      <c r="E257" s="68"/>
      <c r="F257" s="68"/>
      <c r="G257" s="68"/>
      <c r="H257" s="68"/>
      <c r="I257" s="58"/>
      <c r="J257" s="58"/>
      <c r="K257" s="9"/>
      <c r="L257" s="9"/>
      <c r="M257" s="9"/>
      <c r="N257" s="9"/>
      <c r="O257" s="84"/>
      <c r="P257" s="84"/>
      <c r="Q257" s="84"/>
      <c r="R257" s="84"/>
      <c r="S257" s="84"/>
      <c r="T257" s="84"/>
      <c r="U257" s="84"/>
      <c r="V257" s="9"/>
    </row>
    <row r="258" spans="1:22" s="50" customFormat="1" x14ac:dyDescent="0.25">
      <c r="A258" s="67"/>
      <c r="B258" s="68"/>
      <c r="C258" s="68"/>
      <c r="D258" s="68"/>
      <c r="E258" s="68"/>
      <c r="F258" s="68"/>
      <c r="G258" s="68"/>
      <c r="H258" s="68"/>
      <c r="I258" s="60"/>
      <c r="J258" s="60"/>
      <c r="K258" s="9"/>
      <c r="L258" s="9"/>
      <c r="M258" s="9"/>
      <c r="N258" s="9"/>
      <c r="O258" s="84"/>
      <c r="P258" s="84"/>
      <c r="Q258" s="84"/>
      <c r="R258" s="84"/>
      <c r="S258" s="84"/>
      <c r="T258" s="84"/>
      <c r="U258" s="84"/>
      <c r="V258" s="9"/>
    </row>
    <row r="259" spans="1:22" s="50" customFormat="1" x14ac:dyDescent="0.25">
      <c r="A259" s="67"/>
      <c r="B259" s="68"/>
      <c r="C259" s="68"/>
      <c r="D259" s="68"/>
      <c r="E259" s="68"/>
      <c r="F259" s="68"/>
      <c r="G259" s="68"/>
      <c r="H259" s="68"/>
      <c r="I259" s="60"/>
      <c r="J259" s="60"/>
      <c r="K259" s="9"/>
      <c r="L259" s="9"/>
      <c r="M259" s="9"/>
      <c r="N259" s="9"/>
      <c r="O259" s="84"/>
      <c r="P259" s="84"/>
      <c r="Q259" s="84"/>
      <c r="R259" s="84"/>
      <c r="S259" s="84"/>
      <c r="T259" s="84"/>
      <c r="U259" s="84"/>
      <c r="V259" s="9"/>
    </row>
    <row r="260" spans="1:22" s="50" customFormat="1" x14ac:dyDescent="0.25">
      <c r="A260" s="67"/>
      <c r="B260" s="68"/>
      <c r="C260" s="68"/>
      <c r="D260" s="68"/>
      <c r="E260" s="68"/>
      <c r="F260" s="68"/>
      <c r="G260" s="68"/>
      <c r="H260" s="68"/>
      <c r="I260" s="62"/>
      <c r="J260" s="62"/>
      <c r="K260" s="9"/>
      <c r="L260" s="9"/>
      <c r="M260" s="9"/>
      <c r="N260" s="9"/>
      <c r="O260" s="84"/>
      <c r="P260" s="84"/>
      <c r="Q260" s="84"/>
      <c r="R260" s="84"/>
      <c r="S260" s="84"/>
      <c r="T260" s="84"/>
      <c r="U260" s="84"/>
      <c r="V260" s="9"/>
    </row>
    <row r="261" spans="1:22" s="50" customFormat="1" x14ac:dyDescent="0.25">
      <c r="A261" s="67"/>
      <c r="B261" s="68"/>
      <c r="C261" s="68"/>
      <c r="D261" s="68"/>
      <c r="E261" s="68"/>
      <c r="F261" s="68"/>
      <c r="G261" s="68"/>
      <c r="H261" s="68"/>
      <c r="I261" s="62"/>
      <c r="J261" s="62"/>
      <c r="K261" s="9"/>
      <c r="L261" s="9"/>
      <c r="M261" s="9"/>
      <c r="N261" s="9"/>
      <c r="O261" s="84"/>
      <c r="P261" s="84"/>
      <c r="Q261" s="84"/>
      <c r="R261" s="84"/>
      <c r="S261" s="84"/>
      <c r="T261" s="84"/>
      <c r="U261" s="84"/>
      <c r="V261" s="9"/>
    </row>
    <row r="262" spans="1:22" s="50" customFormat="1" x14ac:dyDescent="0.25">
      <c r="A262" s="67"/>
      <c r="B262" s="68"/>
      <c r="C262" s="68"/>
      <c r="D262" s="68"/>
      <c r="E262" s="68"/>
      <c r="F262" s="68"/>
      <c r="G262" s="68"/>
      <c r="H262" s="68"/>
      <c r="I262" s="58"/>
      <c r="J262" s="58"/>
      <c r="K262" s="9"/>
      <c r="L262" s="9"/>
      <c r="M262" s="9"/>
      <c r="N262" s="9"/>
      <c r="O262" s="84"/>
      <c r="P262" s="84"/>
      <c r="Q262" s="84"/>
      <c r="R262" s="84"/>
      <c r="S262" s="84"/>
      <c r="T262" s="84"/>
      <c r="U262" s="84"/>
      <c r="V262" s="9"/>
    </row>
    <row r="263" spans="1:22" s="50" customFormat="1" x14ac:dyDescent="0.25">
      <c r="A263" s="67"/>
      <c r="B263" s="68"/>
      <c r="C263" s="68"/>
      <c r="D263" s="68"/>
      <c r="E263" s="68"/>
      <c r="F263" s="68"/>
      <c r="G263" s="68"/>
      <c r="H263" s="68"/>
      <c r="I263" s="60"/>
      <c r="J263" s="60"/>
      <c r="K263" s="9"/>
      <c r="L263" s="9"/>
      <c r="M263" s="9"/>
      <c r="N263" s="9"/>
      <c r="O263" s="84"/>
      <c r="P263" s="84"/>
      <c r="Q263" s="84"/>
      <c r="R263" s="84"/>
      <c r="S263" s="84"/>
      <c r="T263" s="84"/>
      <c r="U263" s="84"/>
      <c r="V263" s="9"/>
    </row>
    <row r="264" spans="1:22" s="50" customFormat="1" x14ac:dyDescent="0.25">
      <c r="A264" s="67"/>
      <c r="B264" s="68"/>
      <c r="C264" s="68"/>
      <c r="D264" s="68"/>
      <c r="E264" s="68"/>
      <c r="F264" s="68"/>
      <c r="G264" s="68"/>
      <c r="H264" s="68"/>
      <c r="I264" s="60"/>
      <c r="J264" s="60"/>
      <c r="K264" s="9"/>
      <c r="L264" s="9"/>
      <c r="M264" s="9"/>
      <c r="N264" s="9"/>
      <c r="O264" s="84"/>
      <c r="P264" s="84"/>
      <c r="Q264" s="84"/>
      <c r="R264" s="84"/>
      <c r="S264" s="84"/>
      <c r="T264" s="84"/>
      <c r="U264" s="84"/>
      <c r="V264" s="9"/>
    </row>
    <row r="265" spans="1:22" s="50" customFormat="1" x14ac:dyDescent="0.25">
      <c r="A265" s="67"/>
      <c r="B265" s="68"/>
      <c r="C265" s="68"/>
      <c r="D265" s="68"/>
      <c r="E265" s="68"/>
      <c r="F265" s="68"/>
      <c r="G265" s="68"/>
      <c r="H265" s="68"/>
      <c r="I265" s="62"/>
      <c r="J265" s="62"/>
      <c r="K265" s="9"/>
      <c r="L265" s="9"/>
      <c r="M265" s="9"/>
      <c r="N265" s="9"/>
      <c r="O265" s="84"/>
      <c r="P265" s="84"/>
      <c r="Q265" s="84"/>
      <c r="R265" s="84"/>
      <c r="S265" s="84"/>
      <c r="T265" s="84"/>
      <c r="U265" s="84"/>
      <c r="V265" s="9"/>
    </row>
    <row r="266" spans="1:22" s="50" customFormat="1" x14ac:dyDescent="0.25">
      <c r="A266" s="67"/>
      <c r="B266" s="68"/>
      <c r="C266" s="68"/>
      <c r="D266" s="68"/>
      <c r="E266" s="68"/>
      <c r="F266" s="68"/>
      <c r="G266" s="68"/>
      <c r="H266" s="68"/>
      <c r="I266" s="62"/>
      <c r="J266" s="62"/>
      <c r="K266" s="9"/>
      <c r="L266" s="9"/>
      <c r="M266" s="9"/>
      <c r="N266" s="9"/>
      <c r="O266" s="84"/>
      <c r="P266" s="84"/>
      <c r="Q266" s="84"/>
      <c r="R266" s="84"/>
      <c r="S266" s="84"/>
      <c r="T266" s="84"/>
      <c r="U266" s="84"/>
      <c r="V266" s="9"/>
    </row>
    <row r="267" spans="1:22" s="50" customFormat="1" x14ac:dyDescent="0.25">
      <c r="A267" s="67"/>
      <c r="B267" s="68"/>
      <c r="C267" s="68"/>
      <c r="D267" s="68"/>
      <c r="E267" s="68"/>
      <c r="F267" s="68"/>
      <c r="G267" s="68"/>
      <c r="H267" s="68"/>
      <c r="I267" s="58"/>
      <c r="J267" s="58"/>
      <c r="K267" s="9"/>
      <c r="L267" s="9"/>
      <c r="M267" s="9"/>
      <c r="N267" s="9"/>
      <c r="O267" s="84"/>
      <c r="P267" s="84"/>
      <c r="Q267" s="84"/>
      <c r="R267" s="84"/>
      <c r="S267" s="84"/>
      <c r="T267" s="84"/>
      <c r="U267" s="84"/>
      <c r="V267" s="9"/>
    </row>
    <row r="268" spans="1:22" s="50" customFormat="1" x14ac:dyDescent="0.25">
      <c r="A268" s="67"/>
      <c r="B268" s="68"/>
      <c r="C268" s="68"/>
      <c r="D268" s="68"/>
      <c r="E268" s="68"/>
      <c r="F268" s="68"/>
      <c r="G268" s="68"/>
      <c r="H268" s="68"/>
      <c r="I268" s="60"/>
      <c r="J268" s="60"/>
      <c r="K268" s="9"/>
      <c r="L268" s="9"/>
      <c r="M268" s="9"/>
      <c r="N268" s="9"/>
      <c r="O268" s="84"/>
      <c r="P268" s="84"/>
      <c r="Q268" s="84"/>
      <c r="R268" s="84"/>
      <c r="S268" s="84"/>
      <c r="T268" s="84"/>
      <c r="U268" s="84"/>
      <c r="V268" s="9"/>
    </row>
    <row r="269" spans="1:22" s="50" customFormat="1" x14ac:dyDescent="0.25">
      <c r="A269" s="67"/>
      <c r="B269" s="68"/>
      <c r="C269" s="68"/>
      <c r="D269" s="68"/>
      <c r="E269" s="68"/>
      <c r="F269" s="68"/>
      <c r="G269" s="68"/>
      <c r="H269" s="68"/>
      <c r="I269" s="60"/>
      <c r="J269" s="60"/>
      <c r="K269" s="9"/>
      <c r="L269" s="9"/>
      <c r="M269" s="9"/>
      <c r="N269" s="9"/>
      <c r="O269" s="84"/>
      <c r="P269" s="84"/>
      <c r="Q269" s="84"/>
      <c r="R269" s="84"/>
      <c r="S269" s="84"/>
      <c r="T269" s="84"/>
      <c r="U269" s="84"/>
      <c r="V269" s="9"/>
    </row>
    <row r="270" spans="1:22" s="50" customFormat="1" x14ac:dyDescent="0.25">
      <c r="A270" s="67"/>
      <c r="B270" s="68"/>
      <c r="C270" s="68"/>
      <c r="D270" s="68"/>
      <c r="E270" s="68"/>
      <c r="F270" s="68"/>
      <c r="G270" s="68"/>
      <c r="H270" s="68"/>
      <c r="I270" s="62"/>
      <c r="J270" s="62"/>
      <c r="K270" s="9"/>
      <c r="L270" s="9"/>
      <c r="M270" s="9"/>
      <c r="N270" s="9"/>
      <c r="O270" s="84"/>
      <c r="P270" s="84"/>
      <c r="Q270" s="84"/>
      <c r="R270" s="84"/>
      <c r="S270" s="84"/>
      <c r="T270" s="84"/>
      <c r="U270" s="84"/>
      <c r="V270" s="9"/>
    </row>
    <row r="271" spans="1:22" s="50" customFormat="1" x14ac:dyDescent="0.25">
      <c r="A271" s="67"/>
      <c r="B271" s="68"/>
      <c r="C271" s="68"/>
      <c r="D271" s="68"/>
      <c r="E271" s="68"/>
      <c r="F271" s="68"/>
      <c r="G271" s="68"/>
      <c r="H271" s="68"/>
      <c r="I271" s="62"/>
      <c r="J271" s="62"/>
      <c r="K271" s="9"/>
      <c r="L271" s="9"/>
      <c r="M271" s="9"/>
      <c r="N271" s="9"/>
      <c r="O271" s="84"/>
      <c r="P271" s="84"/>
      <c r="Q271" s="84"/>
      <c r="R271" s="84"/>
      <c r="S271" s="84"/>
      <c r="T271" s="84"/>
      <c r="U271" s="84"/>
      <c r="V271" s="9"/>
    </row>
    <row r="272" spans="1:22" s="50" customFormat="1" x14ac:dyDescent="0.25">
      <c r="A272" s="67"/>
      <c r="B272" s="68"/>
      <c r="C272" s="68"/>
      <c r="D272" s="68"/>
      <c r="E272" s="68"/>
      <c r="F272" s="68"/>
      <c r="G272" s="68"/>
      <c r="H272" s="68"/>
      <c r="I272" s="58"/>
      <c r="J272" s="58"/>
      <c r="K272" s="9"/>
      <c r="L272" s="9"/>
      <c r="M272" s="9"/>
      <c r="N272" s="9"/>
      <c r="O272" s="84"/>
      <c r="P272" s="84"/>
      <c r="Q272" s="84"/>
      <c r="R272" s="84"/>
      <c r="S272" s="84"/>
      <c r="T272" s="84"/>
      <c r="U272" s="84"/>
      <c r="V272" s="9"/>
    </row>
    <row r="273" spans="1:22" s="50" customFormat="1" x14ac:dyDescent="0.25">
      <c r="A273" s="67"/>
      <c r="B273" s="68"/>
      <c r="C273" s="68"/>
      <c r="D273" s="68"/>
      <c r="E273" s="68"/>
      <c r="F273" s="68"/>
      <c r="G273" s="68"/>
      <c r="H273" s="68"/>
      <c r="I273" s="60"/>
      <c r="J273" s="60"/>
      <c r="K273" s="9"/>
      <c r="L273" s="9"/>
      <c r="M273" s="9"/>
      <c r="N273" s="9"/>
      <c r="O273" s="84"/>
      <c r="P273" s="84"/>
      <c r="Q273" s="84"/>
      <c r="R273" s="84"/>
      <c r="S273" s="84"/>
      <c r="T273" s="84"/>
      <c r="U273" s="84"/>
      <c r="V273" s="9"/>
    </row>
    <row r="274" spans="1:22" s="50" customFormat="1" x14ac:dyDescent="0.25">
      <c r="A274" s="67"/>
      <c r="B274" s="68"/>
      <c r="C274" s="68"/>
      <c r="D274" s="68"/>
      <c r="E274" s="68"/>
      <c r="F274" s="68"/>
      <c r="G274" s="68"/>
      <c r="H274" s="68"/>
      <c r="I274" s="60"/>
      <c r="J274" s="60"/>
      <c r="K274" s="9"/>
      <c r="L274" s="9"/>
      <c r="M274" s="9"/>
      <c r="N274" s="9"/>
      <c r="O274" s="84"/>
      <c r="P274" s="84"/>
      <c r="Q274" s="84"/>
      <c r="R274" s="84"/>
      <c r="S274" s="84"/>
      <c r="T274" s="84"/>
      <c r="U274" s="84"/>
      <c r="V274" s="9"/>
    </row>
    <row r="275" spans="1:22" s="50" customFormat="1" x14ac:dyDescent="0.25">
      <c r="A275" s="67"/>
      <c r="B275" s="68"/>
      <c r="C275" s="68"/>
      <c r="D275" s="68"/>
      <c r="E275" s="68"/>
      <c r="F275" s="68"/>
      <c r="G275" s="68"/>
      <c r="H275" s="68"/>
      <c r="I275" s="62"/>
      <c r="J275" s="62"/>
      <c r="K275" s="9"/>
      <c r="L275" s="9"/>
      <c r="M275" s="9"/>
      <c r="N275" s="9"/>
      <c r="O275" s="84"/>
      <c r="P275" s="84"/>
      <c r="Q275" s="84"/>
      <c r="R275" s="84"/>
      <c r="S275" s="84"/>
      <c r="T275" s="84"/>
      <c r="U275" s="84"/>
      <c r="V275" s="9"/>
    </row>
    <row r="276" spans="1:22" s="50" customFormat="1" x14ac:dyDescent="0.25">
      <c r="A276" s="67"/>
      <c r="B276" s="68"/>
      <c r="C276" s="68"/>
      <c r="D276" s="68"/>
      <c r="E276" s="68"/>
      <c r="F276" s="68"/>
      <c r="G276" s="68"/>
      <c r="H276" s="68"/>
      <c r="I276" s="62"/>
      <c r="J276" s="62"/>
      <c r="K276" s="9"/>
      <c r="L276" s="9"/>
      <c r="M276" s="9"/>
      <c r="N276" s="9"/>
      <c r="O276" s="84"/>
      <c r="P276" s="84"/>
      <c r="Q276" s="84"/>
      <c r="R276" s="84"/>
      <c r="S276" s="84"/>
      <c r="T276" s="84"/>
      <c r="U276" s="84"/>
      <c r="V276" s="9"/>
    </row>
    <row r="277" spans="1:22" s="50" customFormat="1" x14ac:dyDescent="0.25">
      <c r="A277" s="67"/>
      <c r="B277" s="68"/>
      <c r="C277" s="68"/>
      <c r="D277" s="68"/>
      <c r="E277" s="68"/>
      <c r="F277" s="68"/>
      <c r="G277" s="68"/>
      <c r="H277" s="68"/>
      <c r="I277" s="58"/>
      <c r="J277" s="58"/>
      <c r="K277" s="9"/>
      <c r="L277" s="9"/>
      <c r="M277" s="9"/>
      <c r="N277" s="9"/>
      <c r="O277" s="84"/>
      <c r="P277" s="84"/>
      <c r="Q277" s="84"/>
      <c r="R277" s="84"/>
      <c r="S277" s="84"/>
      <c r="T277" s="84"/>
      <c r="U277" s="84"/>
      <c r="V277" s="9"/>
    </row>
    <row r="278" spans="1:22" s="50" customFormat="1" x14ac:dyDescent="0.25">
      <c r="A278" s="67"/>
      <c r="B278" s="68"/>
      <c r="C278" s="68"/>
      <c r="D278" s="68"/>
      <c r="E278" s="68"/>
      <c r="F278" s="68"/>
      <c r="G278" s="68"/>
      <c r="H278" s="68"/>
      <c r="I278" s="60"/>
      <c r="J278" s="60"/>
      <c r="K278" s="9"/>
      <c r="L278" s="9"/>
      <c r="M278" s="9"/>
      <c r="N278" s="9"/>
      <c r="O278" s="84"/>
      <c r="P278" s="84"/>
      <c r="Q278" s="84"/>
      <c r="R278" s="84"/>
      <c r="S278" s="84"/>
      <c r="T278" s="84"/>
      <c r="U278" s="84"/>
      <c r="V278" s="9"/>
    </row>
    <row r="279" spans="1:22" s="50" customFormat="1" x14ac:dyDescent="0.25">
      <c r="A279" s="67"/>
      <c r="B279" s="68"/>
      <c r="C279" s="68"/>
      <c r="D279" s="68"/>
      <c r="E279" s="68"/>
      <c r="F279" s="68"/>
      <c r="G279" s="68"/>
      <c r="H279" s="68"/>
      <c r="I279" s="60"/>
      <c r="J279" s="60"/>
      <c r="K279" s="9"/>
      <c r="L279" s="9"/>
      <c r="M279" s="9"/>
      <c r="N279" s="9"/>
      <c r="O279" s="84"/>
      <c r="P279" s="84"/>
      <c r="Q279" s="84"/>
      <c r="R279" s="84"/>
      <c r="S279" s="84"/>
      <c r="T279" s="84"/>
      <c r="U279" s="84"/>
      <c r="V279" s="9"/>
    </row>
    <row r="280" spans="1:22" s="50" customFormat="1" x14ac:dyDescent="0.25">
      <c r="A280" s="67"/>
      <c r="B280" s="68"/>
      <c r="C280" s="68"/>
      <c r="D280" s="68"/>
      <c r="E280" s="68"/>
      <c r="F280" s="68"/>
      <c r="G280" s="68"/>
      <c r="H280" s="68"/>
      <c r="I280" s="62"/>
      <c r="J280" s="62"/>
      <c r="K280" s="9"/>
      <c r="L280" s="9"/>
      <c r="M280" s="9"/>
      <c r="N280" s="9"/>
      <c r="O280" s="84"/>
      <c r="P280" s="84"/>
      <c r="Q280" s="84"/>
      <c r="R280" s="84"/>
      <c r="S280" s="84"/>
      <c r="T280" s="84"/>
      <c r="U280" s="84"/>
      <c r="V280" s="9"/>
    </row>
    <row r="281" spans="1:22" s="50" customFormat="1" x14ac:dyDescent="0.25">
      <c r="A281" s="67"/>
      <c r="B281" s="68"/>
      <c r="C281" s="68"/>
      <c r="D281" s="68"/>
      <c r="E281" s="68"/>
      <c r="F281" s="68"/>
      <c r="G281" s="68"/>
      <c r="H281" s="68"/>
      <c r="I281" s="62"/>
      <c r="J281" s="62"/>
      <c r="K281" s="9"/>
      <c r="L281" s="9"/>
      <c r="M281" s="9"/>
      <c r="N281" s="9"/>
      <c r="O281" s="84"/>
      <c r="P281" s="84"/>
      <c r="Q281" s="84"/>
      <c r="R281" s="84"/>
      <c r="S281" s="84"/>
      <c r="T281" s="84"/>
      <c r="U281" s="84"/>
      <c r="V281" s="9"/>
    </row>
    <row r="282" spans="1:22" s="50" customFormat="1" x14ac:dyDescent="0.25">
      <c r="A282" s="67"/>
      <c r="B282" s="68"/>
      <c r="C282" s="68"/>
      <c r="D282" s="68"/>
      <c r="E282" s="68"/>
      <c r="F282" s="68"/>
      <c r="G282" s="68"/>
      <c r="H282" s="68"/>
      <c r="I282" s="58"/>
      <c r="J282" s="58"/>
      <c r="K282" s="9"/>
      <c r="L282" s="9"/>
      <c r="M282" s="9"/>
      <c r="N282" s="9"/>
      <c r="O282" s="84"/>
      <c r="P282" s="84"/>
      <c r="Q282" s="84"/>
      <c r="R282" s="84"/>
      <c r="S282" s="84"/>
      <c r="T282" s="84"/>
      <c r="U282" s="84"/>
      <c r="V282" s="9"/>
    </row>
    <row r="283" spans="1:22" s="50" customFormat="1" x14ac:dyDescent="0.25">
      <c r="A283" s="67"/>
      <c r="B283" s="68"/>
      <c r="C283" s="68"/>
      <c r="D283" s="68"/>
      <c r="E283" s="68"/>
      <c r="F283" s="68"/>
      <c r="G283" s="68"/>
      <c r="H283" s="68"/>
      <c r="I283" s="60"/>
      <c r="J283" s="60"/>
      <c r="K283" s="9"/>
      <c r="L283" s="9"/>
      <c r="M283" s="9"/>
      <c r="N283" s="9"/>
      <c r="O283" s="84"/>
      <c r="P283" s="84"/>
      <c r="Q283" s="84"/>
      <c r="R283" s="84"/>
      <c r="S283" s="84"/>
      <c r="T283" s="84"/>
      <c r="U283" s="84"/>
      <c r="V283" s="9"/>
    </row>
    <row r="284" spans="1:22" s="50" customFormat="1" x14ac:dyDescent="0.25">
      <c r="A284" s="67"/>
      <c r="B284" s="68"/>
      <c r="C284" s="68"/>
      <c r="D284" s="68"/>
      <c r="E284" s="68"/>
      <c r="F284" s="68"/>
      <c r="G284" s="68"/>
      <c r="H284" s="68"/>
      <c r="I284" s="60"/>
      <c r="J284" s="60"/>
      <c r="K284" s="9"/>
      <c r="L284" s="9"/>
      <c r="M284" s="9"/>
      <c r="N284" s="9"/>
      <c r="O284" s="84"/>
      <c r="P284" s="84"/>
      <c r="Q284" s="84"/>
      <c r="R284" s="84"/>
      <c r="S284" s="84"/>
      <c r="T284" s="84"/>
      <c r="U284" s="84"/>
      <c r="V284" s="9"/>
    </row>
    <row r="285" spans="1:22" s="50" customFormat="1" x14ac:dyDescent="0.25">
      <c r="A285" s="67"/>
      <c r="B285" s="68"/>
      <c r="C285" s="68"/>
      <c r="D285" s="68"/>
      <c r="E285" s="68"/>
      <c r="F285" s="68"/>
      <c r="G285" s="68"/>
      <c r="H285" s="68"/>
      <c r="I285" s="62"/>
      <c r="J285" s="62"/>
      <c r="K285" s="9"/>
      <c r="L285" s="9"/>
      <c r="M285" s="9"/>
      <c r="N285" s="9"/>
      <c r="O285" s="84"/>
      <c r="P285" s="84"/>
      <c r="Q285" s="84"/>
      <c r="R285" s="84"/>
      <c r="S285" s="84"/>
      <c r="T285" s="84"/>
      <c r="U285" s="84"/>
      <c r="V285" s="9"/>
    </row>
    <row r="286" spans="1:22" s="50" customFormat="1" x14ac:dyDescent="0.25">
      <c r="A286" s="67"/>
      <c r="B286" s="68"/>
      <c r="C286" s="68"/>
      <c r="D286" s="68"/>
      <c r="E286" s="68"/>
      <c r="F286" s="68"/>
      <c r="G286" s="68"/>
      <c r="H286" s="68"/>
      <c r="I286" s="62"/>
      <c r="J286" s="62"/>
      <c r="K286" s="9"/>
      <c r="L286" s="9"/>
      <c r="M286" s="9"/>
      <c r="N286" s="9"/>
      <c r="O286" s="84"/>
      <c r="P286" s="84"/>
      <c r="Q286" s="84"/>
      <c r="R286" s="84"/>
      <c r="S286" s="84"/>
      <c r="T286" s="84"/>
      <c r="U286" s="84"/>
      <c r="V286" s="9"/>
    </row>
    <row r="287" spans="1:22" s="50" customFormat="1" x14ac:dyDescent="0.25">
      <c r="A287" s="67"/>
      <c r="B287" s="68"/>
      <c r="C287" s="68"/>
      <c r="D287" s="68"/>
      <c r="E287" s="68"/>
      <c r="F287" s="68"/>
      <c r="G287" s="68"/>
      <c r="H287" s="68"/>
      <c r="I287" s="58"/>
      <c r="J287" s="58"/>
      <c r="K287" s="9"/>
      <c r="L287" s="9"/>
      <c r="M287" s="9"/>
      <c r="N287" s="9"/>
      <c r="O287" s="84"/>
      <c r="P287" s="84"/>
      <c r="Q287" s="84"/>
      <c r="R287" s="84"/>
      <c r="S287" s="84"/>
      <c r="T287" s="84"/>
      <c r="U287" s="84"/>
      <c r="V287" s="9"/>
    </row>
    <row r="288" spans="1:22" s="50" customFormat="1" x14ac:dyDescent="0.25">
      <c r="A288" s="67"/>
      <c r="B288" s="68"/>
      <c r="C288" s="68"/>
      <c r="D288" s="68"/>
      <c r="E288" s="68"/>
      <c r="F288" s="68"/>
      <c r="G288" s="68"/>
      <c r="H288" s="68"/>
      <c r="I288" s="60"/>
      <c r="J288" s="60"/>
      <c r="K288" s="9"/>
      <c r="L288" s="9"/>
      <c r="M288" s="9"/>
      <c r="N288" s="9"/>
      <c r="O288" s="84"/>
      <c r="P288" s="84"/>
      <c r="Q288" s="84"/>
      <c r="R288" s="84"/>
      <c r="S288" s="84"/>
      <c r="T288" s="84"/>
      <c r="U288" s="84"/>
      <c r="V288" s="9"/>
    </row>
    <row r="289" spans="1:22" s="50" customFormat="1" x14ac:dyDescent="0.25">
      <c r="A289" s="67"/>
      <c r="B289" s="68"/>
      <c r="C289" s="68"/>
      <c r="D289" s="68"/>
      <c r="E289" s="68"/>
      <c r="F289" s="68"/>
      <c r="G289" s="68"/>
      <c r="H289" s="68"/>
      <c r="I289" s="60"/>
      <c r="J289" s="60"/>
      <c r="K289" s="9"/>
      <c r="L289" s="9"/>
      <c r="M289" s="9"/>
      <c r="N289" s="9"/>
      <c r="O289" s="84"/>
      <c r="P289" s="84"/>
      <c r="Q289" s="84"/>
      <c r="R289" s="84"/>
      <c r="S289" s="84"/>
      <c r="T289" s="84"/>
      <c r="U289" s="84"/>
      <c r="V289" s="9"/>
    </row>
    <row r="290" spans="1:22" s="50" customFormat="1" x14ac:dyDescent="0.25">
      <c r="A290" s="67"/>
      <c r="B290" s="68"/>
      <c r="C290" s="68"/>
      <c r="D290" s="68"/>
      <c r="E290" s="68"/>
      <c r="F290" s="68"/>
      <c r="G290" s="68"/>
      <c r="H290" s="68"/>
      <c r="I290" s="62"/>
      <c r="J290" s="62"/>
      <c r="K290" s="9"/>
      <c r="L290" s="9"/>
      <c r="M290" s="9"/>
      <c r="N290" s="9"/>
      <c r="O290" s="84"/>
      <c r="P290" s="84"/>
      <c r="Q290" s="84"/>
      <c r="R290" s="84"/>
      <c r="S290" s="84"/>
      <c r="T290" s="84"/>
      <c r="U290" s="84"/>
      <c r="V290" s="9"/>
    </row>
    <row r="291" spans="1:22" s="50" customFormat="1" x14ac:dyDescent="0.25">
      <c r="A291" s="67"/>
      <c r="B291" s="68"/>
      <c r="C291" s="68"/>
      <c r="D291" s="68"/>
      <c r="E291" s="68"/>
      <c r="F291" s="68"/>
      <c r="G291" s="68"/>
      <c r="H291" s="68"/>
      <c r="I291" s="62"/>
      <c r="J291" s="62"/>
      <c r="K291" s="9"/>
      <c r="L291" s="9"/>
      <c r="M291" s="9"/>
      <c r="N291" s="9"/>
      <c r="O291" s="84"/>
      <c r="P291" s="84"/>
      <c r="Q291" s="84"/>
      <c r="R291" s="84"/>
      <c r="S291" s="84"/>
      <c r="T291" s="84"/>
      <c r="U291" s="84"/>
      <c r="V291" s="9"/>
    </row>
    <row r="292" spans="1:22" s="50" customFormat="1" x14ac:dyDescent="0.25">
      <c r="A292" s="67"/>
      <c r="B292" s="68"/>
      <c r="C292" s="68"/>
      <c r="D292" s="68"/>
      <c r="E292" s="68"/>
      <c r="F292" s="68"/>
      <c r="G292" s="68"/>
      <c r="H292" s="68"/>
      <c r="I292" s="58"/>
      <c r="J292" s="58"/>
      <c r="K292" s="9"/>
      <c r="L292" s="9"/>
      <c r="M292" s="9"/>
      <c r="N292" s="9"/>
      <c r="O292" s="84"/>
      <c r="P292" s="84"/>
      <c r="Q292" s="84"/>
      <c r="R292" s="84"/>
      <c r="S292" s="84"/>
      <c r="T292" s="84"/>
      <c r="U292" s="84"/>
      <c r="V292" s="9"/>
    </row>
    <row r="293" spans="1:22" s="50" customFormat="1" x14ac:dyDescent="0.25">
      <c r="A293" s="67"/>
      <c r="B293" s="68"/>
      <c r="C293" s="68"/>
      <c r="D293" s="68"/>
      <c r="E293" s="68"/>
      <c r="F293" s="68"/>
      <c r="G293" s="68"/>
      <c r="H293" s="68"/>
      <c r="I293" s="60"/>
      <c r="J293" s="60"/>
      <c r="K293" s="9"/>
      <c r="L293" s="9"/>
      <c r="M293" s="9"/>
      <c r="N293" s="9"/>
      <c r="O293" s="84"/>
      <c r="P293" s="84"/>
      <c r="Q293" s="84"/>
      <c r="R293" s="84"/>
      <c r="S293" s="84"/>
      <c r="T293" s="84"/>
      <c r="U293" s="84"/>
      <c r="V293" s="9"/>
    </row>
    <row r="294" spans="1:22" s="50" customFormat="1" x14ac:dyDescent="0.25">
      <c r="A294" s="67"/>
      <c r="B294" s="68"/>
      <c r="C294" s="68"/>
      <c r="D294" s="68"/>
      <c r="E294" s="68"/>
      <c r="F294" s="68"/>
      <c r="G294" s="68"/>
      <c r="H294" s="68"/>
      <c r="I294" s="60"/>
      <c r="J294" s="60"/>
      <c r="K294" s="9"/>
      <c r="L294" s="9"/>
      <c r="M294" s="9"/>
      <c r="N294" s="9"/>
      <c r="O294" s="84"/>
      <c r="P294" s="84"/>
      <c r="Q294" s="84"/>
      <c r="R294" s="84"/>
      <c r="S294" s="84"/>
      <c r="T294" s="84"/>
      <c r="U294" s="84"/>
      <c r="V294" s="9"/>
    </row>
    <row r="295" spans="1:22" s="50" customFormat="1" x14ac:dyDescent="0.25">
      <c r="A295" s="67"/>
      <c r="B295" s="68"/>
      <c r="C295" s="68"/>
      <c r="D295" s="68"/>
      <c r="E295" s="68"/>
      <c r="F295" s="68"/>
      <c r="G295" s="68"/>
      <c r="H295" s="68"/>
      <c r="I295" s="62"/>
      <c r="J295" s="62"/>
      <c r="K295" s="9"/>
      <c r="L295" s="9"/>
      <c r="M295" s="9"/>
      <c r="N295" s="9"/>
      <c r="O295" s="84"/>
      <c r="P295" s="84"/>
      <c r="Q295" s="84"/>
      <c r="R295" s="84"/>
      <c r="S295" s="84"/>
      <c r="T295" s="84"/>
      <c r="U295" s="84"/>
      <c r="V295" s="9"/>
    </row>
    <row r="296" spans="1:22" s="50" customFormat="1" x14ac:dyDescent="0.25">
      <c r="A296" s="67"/>
      <c r="B296" s="68"/>
      <c r="C296" s="68"/>
      <c r="D296" s="68"/>
      <c r="E296" s="68"/>
      <c r="F296" s="68"/>
      <c r="G296" s="68"/>
      <c r="H296" s="68"/>
      <c r="I296" s="62"/>
      <c r="J296" s="62"/>
      <c r="K296" s="9"/>
      <c r="L296" s="9"/>
      <c r="M296" s="9"/>
      <c r="N296" s="9"/>
      <c r="O296" s="84"/>
      <c r="P296" s="84"/>
      <c r="Q296" s="84"/>
      <c r="R296" s="84"/>
      <c r="S296" s="84"/>
      <c r="T296" s="84"/>
      <c r="U296" s="84"/>
      <c r="V296" s="9"/>
    </row>
    <row r="297" spans="1:22" s="50" customFormat="1" x14ac:dyDescent="0.25">
      <c r="A297" s="67"/>
      <c r="B297" s="68"/>
      <c r="C297" s="68"/>
      <c r="D297" s="68"/>
      <c r="E297" s="68"/>
      <c r="F297" s="68"/>
      <c r="G297" s="68"/>
      <c r="H297" s="68"/>
      <c r="I297" s="58"/>
      <c r="J297" s="58"/>
      <c r="K297" s="9"/>
      <c r="L297" s="9"/>
      <c r="M297" s="9"/>
      <c r="N297" s="9"/>
      <c r="O297" s="84"/>
      <c r="P297" s="84"/>
      <c r="Q297" s="84"/>
      <c r="R297" s="84"/>
      <c r="S297" s="84"/>
      <c r="T297" s="84"/>
      <c r="U297" s="84"/>
      <c r="V297" s="9"/>
    </row>
    <row r="298" spans="1:22" s="50" customFormat="1" x14ac:dyDescent="0.25">
      <c r="A298" s="67"/>
      <c r="B298" s="68"/>
      <c r="C298" s="68"/>
      <c r="D298" s="68"/>
      <c r="E298" s="68"/>
      <c r="F298" s="68"/>
      <c r="G298" s="68"/>
      <c r="H298" s="68"/>
      <c r="I298" s="60"/>
      <c r="J298" s="60"/>
      <c r="K298" s="9"/>
      <c r="L298" s="9"/>
      <c r="M298" s="9"/>
      <c r="N298" s="9"/>
      <c r="O298" s="84"/>
      <c r="P298" s="84"/>
      <c r="Q298" s="84"/>
      <c r="R298" s="84"/>
      <c r="S298" s="84"/>
      <c r="T298" s="84"/>
      <c r="U298" s="84"/>
      <c r="V298" s="9"/>
    </row>
    <row r="299" spans="1:22" s="50" customFormat="1" x14ac:dyDescent="0.25">
      <c r="A299" s="67"/>
      <c r="B299" s="68"/>
      <c r="C299" s="68"/>
      <c r="D299" s="68"/>
      <c r="E299" s="68"/>
      <c r="F299" s="68"/>
      <c r="G299" s="68"/>
      <c r="H299" s="68"/>
      <c r="I299" s="60"/>
      <c r="J299" s="60"/>
      <c r="K299" s="9"/>
      <c r="L299" s="9"/>
      <c r="M299" s="9"/>
      <c r="N299" s="9"/>
      <c r="O299" s="84"/>
      <c r="P299" s="84"/>
      <c r="Q299" s="84"/>
      <c r="R299" s="84"/>
      <c r="S299" s="84"/>
      <c r="T299" s="84"/>
      <c r="U299" s="84"/>
      <c r="V299" s="9"/>
    </row>
    <row r="300" spans="1:22" s="50" customFormat="1" x14ac:dyDescent="0.25">
      <c r="A300" s="67"/>
      <c r="B300" s="68"/>
      <c r="C300" s="68"/>
      <c r="D300" s="68"/>
      <c r="E300" s="68"/>
      <c r="F300" s="68"/>
      <c r="G300" s="68"/>
      <c r="H300" s="68"/>
      <c r="I300" s="62"/>
      <c r="J300" s="62"/>
      <c r="K300" s="9"/>
      <c r="L300" s="9"/>
      <c r="M300" s="9"/>
      <c r="N300" s="9"/>
      <c r="O300" s="84"/>
      <c r="P300" s="84"/>
      <c r="Q300" s="84"/>
      <c r="R300" s="84"/>
      <c r="S300" s="84"/>
      <c r="T300" s="84"/>
      <c r="U300" s="84"/>
      <c r="V300" s="9"/>
    </row>
    <row r="301" spans="1:22" s="50" customFormat="1" x14ac:dyDescent="0.25">
      <c r="A301" s="67"/>
      <c r="B301" s="68"/>
      <c r="C301" s="68"/>
      <c r="D301" s="68"/>
      <c r="E301" s="68"/>
      <c r="F301" s="68"/>
      <c r="G301" s="68"/>
      <c r="H301" s="68"/>
      <c r="I301" s="62"/>
      <c r="J301" s="62"/>
      <c r="K301" s="9"/>
      <c r="L301" s="9"/>
      <c r="M301" s="9"/>
      <c r="N301" s="9"/>
      <c r="O301" s="84"/>
      <c r="P301" s="84"/>
      <c r="Q301" s="84"/>
      <c r="R301" s="84"/>
      <c r="S301" s="84"/>
      <c r="T301" s="84"/>
      <c r="U301" s="84"/>
      <c r="V301" s="9"/>
    </row>
    <row r="302" spans="1:22" s="50" customFormat="1" x14ac:dyDescent="0.25">
      <c r="A302" s="67"/>
      <c r="B302" s="68"/>
      <c r="C302" s="68"/>
      <c r="D302" s="68"/>
      <c r="E302" s="68"/>
      <c r="F302" s="68"/>
      <c r="G302" s="68"/>
      <c r="H302" s="68"/>
      <c r="I302" s="58"/>
      <c r="J302" s="58"/>
      <c r="K302" s="9"/>
      <c r="L302" s="9"/>
      <c r="M302" s="9"/>
      <c r="N302" s="9"/>
      <c r="O302" s="84"/>
      <c r="P302" s="84"/>
      <c r="Q302" s="84"/>
      <c r="R302" s="84"/>
      <c r="S302" s="84"/>
      <c r="T302" s="84"/>
      <c r="U302" s="84"/>
      <c r="V302" s="9"/>
    </row>
    <row r="303" spans="1:22" s="50" customFormat="1" x14ac:dyDescent="0.25">
      <c r="A303" s="67"/>
      <c r="B303" s="68"/>
      <c r="C303" s="68"/>
      <c r="D303" s="68"/>
      <c r="E303" s="68"/>
      <c r="F303" s="68"/>
      <c r="G303" s="68"/>
      <c r="H303" s="68"/>
      <c r="I303" s="60"/>
      <c r="J303" s="60"/>
      <c r="K303" s="9"/>
      <c r="L303" s="9"/>
      <c r="M303" s="9"/>
      <c r="N303" s="9"/>
      <c r="O303" s="84"/>
      <c r="P303" s="84"/>
      <c r="Q303" s="84"/>
      <c r="R303" s="84"/>
      <c r="S303" s="84"/>
      <c r="T303" s="84"/>
      <c r="U303" s="84"/>
      <c r="V303" s="9"/>
    </row>
    <row r="304" spans="1:22" s="50" customFormat="1" x14ac:dyDescent="0.25">
      <c r="A304" s="67"/>
      <c r="B304" s="68"/>
      <c r="C304" s="68"/>
      <c r="D304" s="68"/>
      <c r="E304" s="68"/>
      <c r="F304" s="68"/>
      <c r="G304" s="68"/>
      <c r="H304" s="68"/>
      <c r="I304" s="60"/>
      <c r="J304" s="60"/>
      <c r="K304" s="9"/>
      <c r="L304" s="9"/>
      <c r="M304" s="9"/>
      <c r="N304" s="9"/>
      <c r="O304" s="84"/>
      <c r="P304" s="84"/>
      <c r="Q304" s="84"/>
      <c r="R304" s="84"/>
      <c r="S304" s="84"/>
      <c r="T304" s="84"/>
      <c r="U304" s="84"/>
      <c r="V304" s="9"/>
    </row>
    <row r="305" spans="1:22" s="50" customFormat="1" x14ac:dyDescent="0.25">
      <c r="A305" s="67"/>
      <c r="B305" s="68"/>
      <c r="C305" s="68"/>
      <c r="D305" s="68"/>
      <c r="E305" s="68"/>
      <c r="F305" s="68"/>
      <c r="G305" s="68"/>
      <c r="H305" s="68"/>
      <c r="I305" s="62"/>
      <c r="J305" s="62"/>
      <c r="K305" s="9"/>
      <c r="L305" s="9"/>
      <c r="M305" s="9"/>
      <c r="N305" s="9"/>
      <c r="O305" s="84"/>
      <c r="P305" s="84"/>
      <c r="Q305" s="84"/>
      <c r="R305" s="84"/>
      <c r="S305" s="84"/>
      <c r="T305" s="84"/>
      <c r="U305" s="84"/>
      <c r="V305" s="9"/>
    </row>
    <row r="306" spans="1:22" s="50" customFormat="1" x14ac:dyDescent="0.25">
      <c r="A306" s="67"/>
      <c r="B306" s="68"/>
      <c r="C306" s="68"/>
      <c r="D306" s="68"/>
      <c r="E306" s="68"/>
      <c r="F306" s="68"/>
      <c r="G306" s="68"/>
      <c r="H306" s="68"/>
      <c r="I306" s="62"/>
      <c r="J306" s="62"/>
      <c r="K306" s="9"/>
      <c r="L306" s="9"/>
      <c r="M306" s="9"/>
      <c r="N306" s="9"/>
      <c r="O306" s="84"/>
      <c r="P306" s="84"/>
      <c r="Q306" s="84"/>
      <c r="R306" s="84"/>
      <c r="S306" s="84"/>
      <c r="T306" s="84"/>
      <c r="U306" s="84"/>
      <c r="V306" s="9"/>
    </row>
    <row r="307" spans="1:22" s="50" customFormat="1" x14ac:dyDescent="0.25">
      <c r="A307" s="67"/>
      <c r="B307" s="68"/>
      <c r="C307" s="68"/>
      <c r="D307" s="68"/>
      <c r="E307" s="68"/>
      <c r="F307" s="68"/>
      <c r="G307" s="68"/>
      <c r="H307" s="68"/>
      <c r="I307" s="58"/>
      <c r="J307" s="58"/>
      <c r="K307" s="9"/>
      <c r="L307" s="9"/>
      <c r="M307" s="9"/>
      <c r="N307" s="9"/>
      <c r="O307" s="84"/>
      <c r="P307" s="84"/>
      <c r="Q307" s="84"/>
      <c r="R307" s="84"/>
      <c r="S307" s="84"/>
      <c r="T307" s="84"/>
      <c r="U307" s="84"/>
      <c r="V307" s="9"/>
    </row>
    <row r="308" spans="1:22" s="50" customFormat="1" x14ac:dyDescent="0.25">
      <c r="A308" s="67"/>
      <c r="B308" s="68"/>
      <c r="C308" s="68"/>
      <c r="D308" s="68"/>
      <c r="E308" s="68"/>
      <c r="F308" s="68"/>
      <c r="G308" s="68"/>
      <c r="H308" s="68"/>
      <c r="I308" s="60"/>
      <c r="J308" s="60"/>
      <c r="K308" s="9"/>
      <c r="L308" s="9"/>
      <c r="M308" s="9"/>
      <c r="N308" s="9"/>
      <c r="O308" s="84"/>
      <c r="P308" s="84"/>
      <c r="Q308" s="84"/>
      <c r="R308" s="84"/>
      <c r="S308" s="84"/>
      <c r="T308" s="84"/>
      <c r="U308" s="84"/>
      <c r="V308" s="9"/>
    </row>
    <row r="309" spans="1:22" s="50" customFormat="1" x14ac:dyDescent="0.25">
      <c r="A309" s="67"/>
      <c r="B309" s="68"/>
      <c r="C309" s="68"/>
      <c r="D309" s="68"/>
      <c r="E309" s="68"/>
      <c r="F309" s="68"/>
      <c r="G309" s="68"/>
      <c r="H309" s="68"/>
      <c r="I309" s="60"/>
      <c r="J309" s="60"/>
      <c r="K309" s="9"/>
      <c r="L309" s="9"/>
      <c r="M309" s="9"/>
      <c r="N309" s="9"/>
      <c r="O309" s="84"/>
      <c r="P309" s="84"/>
      <c r="Q309" s="84"/>
      <c r="R309" s="84"/>
      <c r="S309" s="84"/>
      <c r="T309" s="84"/>
      <c r="U309" s="84"/>
      <c r="V309" s="9"/>
    </row>
    <row r="310" spans="1:22" s="50" customFormat="1" x14ac:dyDescent="0.25">
      <c r="A310" s="67"/>
      <c r="B310" s="68"/>
      <c r="C310" s="68"/>
      <c r="D310" s="68"/>
      <c r="E310" s="68"/>
      <c r="F310" s="68"/>
      <c r="G310" s="68"/>
      <c r="H310" s="68"/>
      <c r="I310" s="62"/>
      <c r="J310" s="62"/>
      <c r="K310" s="9"/>
      <c r="L310" s="9"/>
      <c r="M310" s="9"/>
      <c r="N310" s="9"/>
      <c r="O310" s="84"/>
      <c r="P310" s="84"/>
      <c r="Q310" s="84"/>
      <c r="R310" s="84"/>
      <c r="S310" s="84"/>
      <c r="T310" s="84"/>
      <c r="U310" s="84"/>
      <c r="V310" s="9"/>
    </row>
    <row r="311" spans="1:22" s="50" customFormat="1" x14ac:dyDescent="0.25">
      <c r="A311" s="67"/>
      <c r="B311" s="68"/>
      <c r="C311" s="68"/>
      <c r="D311" s="68"/>
      <c r="E311" s="68"/>
      <c r="F311" s="68"/>
      <c r="G311" s="68"/>
      <c r="H311" s="68"/>
      <c r="I311" s="62"/>
      <c r="J311" s="62"/>
      <c r="K311" s="9"/>
      <c r="L311" s="9"/>
      <c r="M311" s="9"/>
      <c r="N311" s="9"/>
      <c r="O311" s="84"/>
      <c r="P311" s="84"/>
      <c r="Q311" s="84"/>
      <c r="R311" s="84"/>
      <c r="S311" s="84"/>
      <c r="T311" s="84"/>
      <c r="U311" s="84"/>
      <c r="V311" s="9"/>
    </row>
    <row r="312" spans="1:22" s="50" customFormat="1" x14ac:dyDescent="0.25">
      <c r="A312" s="67"/>
      <c r="B312" s="68"/>
      <c r="C312" s="68"/>
      <c r="D312" s="68"/>
      <c r="E312" s="68"/>
      <c r="F312" s="68"/>
      <c r="G312" s="68"/>
      <c r="H312" s="68"/>
      <c r="I312" s="58"/>
      <c r="J312" s="58"/>
      <c r="K312" s="9"/>
      <c r="L312" s="9"/>
      <c r="M312" s="9"/>
      <c r="N312" s="9"/>
      <c r="O312" s="84"/>
      <c r="P312" s="84"/>
      <c r="Q312" s="84"/>
      <c r="R312" s="84"/>
      <c r="S312" s="84"/>
      <c r="T312" s="84"/>
      <c r="U312" s="84"/>
      <c r="V312" s="9"/>
    </row>
    <row r="313" spans="1:22" s="50" customFormat="1" x14ac:dyDescent="0.25">
      <c r="A313" s="67"/>
      <c r="B313" s="68"/>
      <c r="C313" s="68"/>
      <c r="D313" s="68"/>
      <c r="E313" s="68"/>
      <c r="F313" s="68"/>
      <c r="G313" s="68"/>
      <c r="H313" s="68"/>
      <c r="I313" s="60"/>
      <c r="J313" s="60"/>
      <c r="K313" s="9"/>
      <c r="L313" s="9"/>
      <c r="M313" s="9"/>
      <c r="N313" s="9"/>
      <c r="O313" s="84"/>
      <c r="P313" s="84"/>
      <c r="Q313" s="84"/>
      <c r="R313" s="84"/>
      <c r="S313" s="84"/>
      <c r="T313" s="84"/>
      <c r="U313" s="84"/>
      <c r="V313" s="9"/>
    </row>
    <row r="314" spans="1:22" s="50" customFormat="1" x14ac:dyDescent="0.25">
      <c r="A314" s="67"/>
      <c r="B314" s="68"/>
      <c r="C314" s="68"/>
      <c r="D314" s="68"/>
      <c r="E314" s="68"/>
      <c r="F314" s="68"/>
      <c r="G314" s="68"/>
      <c r="H314" s="68"/>
      <c r="I314" s="60"/>
      <c r="J314" s="60"/>
      <c r="K314" s="9"/>
      <c r="L314" s="9"/>
      <c r="M314" s="9"/>
      <c r="N314" s="9"/>
      <c r="O314" s="84"/>
      <c r="P314" s="84"/>
      <c r="Q314" s="84"/>
      <c r="R314" s="84"/>
      <c r="S314" s="84"/>
      <c r="T314" s="84"/>
      <c r="U314" s="84"/>
      <c r="V314" s="9"/>
    </row>
    <row r="315" spans="1:22" s="50" customFormat="1" x14ac:dyDescent="0.25">
      <c r="A315" s="67"/>
      <c r="B315" s="68"/>
      <c r="C315" s="68"/>
      <c r="D315" s="68"/>
      <c r="E315" s="68"/>
      <c r="F315" s="68"/>
      <c r="G315" s="68"/>
      <c r="H315" s="68"/>
      <c r="I315" s="62"/>
      <c r="J315" s="62"/>
      <c r="K315" s="9"/>
      <c r="L315" s="9"/>
      <c r="M315" s="9"/>
      <c r="N315" s="9"/>
      <c r="O315" s="84"/>
      <c r="P315" s="84"/>
      <c r="Q315" s="84"/>
      <c r="R315" s="84"/>
      <c r="S315" s="84"/>
      <c r="T315" s="84"/>
      <c r="U315" s="84"/>
      <c r="V315" s="9"/>
    </row>
    <row r="316" spans="1:22" s="50" customFormat="1" x14ac:dyDescent="0.25">
      <c r="A316" s="67"/>
      <c r="B316" s="68"/>
      <c r="C316" s="68"/>
      <c r="D316" s="68"/>
      <c r="E316" s="68"/>
      <c r="F316" s="68"/>
      <c r="G316" s="68"/>
      <c r="H316" s="68"/>
      <c r="I316" s="62"/>
      <c r="J316" s="62"/>
      <c r="K316" s="9"/>
      <c r="L316" s="9"/>
      <c r="M316" s="9"/>
      <c r="N316" s="9"/>
      <c r="O316" s="84"/>
      <c r="P316" s="84"/>
      <c r="Q316" s="84"/>
      <c r="R316" s="84"/>
      <c r="S316" s="84"/>
      <c r="T316" s="84"/>
      <c r="U316" s="84"/>
      <c r="V316" s="9"/>
    </row>
    <row r="317" spans="1:22" s="50" customFormat="1" x14ac:dyDescent="0.25">
      <c r="A317" s="67"/>
      <c r="B317" s="68"/>
      <c r="C317" s="68"/>
      <c r="D317" s="68"/>
      <c r="E317" s="68"/>
      <c r="F317" s="68"/>
      <c r="G317" s="68"/>
      <c r="H317" s="68"/>
      <c r="I317" s="58"/>
      <c r="J317" s="58"/>
      <c r="K317" s="9"/>
      <c r="L317" s="9"/>
      <c r="M317" s="9"/>
      <c r="N317" s="9"/>
      <c r="O317" s="84"/>
      <c r="P317" s="84"/>
      <c r="Q317" s="84"/>
      <c r="R317" s="84"/>
      <c r="S317" s="84"/>
      <c r="T317" s="84"/>
      <c r="U317" s="84"/>
      <c r="V317" s="9"/>
    </row>
    <row r="318" spans="1:22" s="50" customFormat="1" x14ac:dyDescent="0.25">
      <c r="A318" s="67"/>
      <c r="B318" s="68"/>
      <c r="C318" s="68"/>
      <c r="D318" s="68"/>
      <c r="E318" s="68"/>
      <c r="F318" s="68"/>
      <c r="G318" s="68"/>
      <c r="H318" s="68"/>
      <c r="I318" s="60"/>
      <c r="J318" s="60"/>
      <c r="K318" s="9"/>
      <c r="L318" s="9"/>
      <c r="M318" s="9"/>
      <c r="N318" s="9"/>
      <c r="O318" s="84"/>
      <c r="P318" s="84"/>
      <c r="Q318" s="84"/>
      <c r="R318" s="84"/>
      <c r="S318" s="84"/>
      <c r="T318" s="84"/>
      <c r="U318" s="84"/>
      <c r="V318" s="9"/>
    </row>
    <row r="319" spans="1:22" s="50" customFormat="1" x14ac:dyDescent="0.25">
      <c r="A319" s="67"/>
      <c r="B319" s="68"/>
      <c r="C319" s="68"/>
      <c r="D319" s="68"/>
      <c r="E319" s="68"/>
      <c r="F319" s="68"/>
      <c r="G319" s="68"/>
      <c r="H319" s="68"/>
      <c r="I319" s="60"/>
      <c r="J319" s="60"/>
      <c r="K319" s="9"/>
      <c r="L319" s="9"/>
      <c r="M319" s="9"/>
      <c r="N319" s="9"/>
      <c r="O319" s="84"/>
      <c r="P319" s="84"/>
      <c r="Q319" s="84"/>
      <c r="R319" s="84"/>
      <c r="S319" s="84"/>
      <c r="T319" s="84"/>
      <c r="U319" s="84"/>
      <c r="V319" s="9"/>
    </row>
    <row r="320" spans="1:22" s="50" customFormat="1" x14ac:dyDescent="0.25">
      <c r="A320" s="67"/>
      <c r="B320" s="68"/>
      <c r="C320" s="68"/>
      <c r="D320" s="68"/>
      <c r="E320" s="68"/>
      <c r="F320" s="68"/>
      <c r="G320" s="68"/>
      <c r="H320" s="68"/>
      <c r="I320" s="62"/>
      <c r="J320" s="62"/>
      <c r="K320" s="9"/>
      <c r="L320" s="9"/>
      <c r="M320" s="9"/>
      <c r="N320" s="9"/>
      <c r="O320" s="84"/>
      <c r="P320" s="84"/>
      <c r="Q320" s="84"/>
      <c r="R320" s="84"/>
      <c r="S320" s="84"/>
      <c r="T320" s="84"/>
      <c r="U320" s="84"/>
      <c r="V320" s="9"/>
    </row>
    <row r="321" spans="1:22" s="50" customFormat="1" x14ac:dyDescent="0.25">
      <c r="A321" s="67"/>
      <c r="B321" s="68"/>
      <c r="C321" s="68"/>
      <c r="D321" s="68"/>
      <c r="E321" s="68"/>
      <c r="F321" s="68"/>
      <c r="G321" s="68"/>
      <c r="H321" s="68"/>
      <c r="I321" s="62"/>
      <c r="J321" s="62"/>
      <c r="K321" s="9"/>
      <c r="L321" s="9"/>
      <c r="M321" s="9"/>
      <c r="N321" s="9"/>
      <c r="O321" s="84"/>
      <c r="P321" s="84"/>
      <c r="Q321" s="84"/>
      <c r="R321" s="84"/>
      <c r="S321" s="84"/>
      <c r="T321" s="84"/>
      <c r="U321" s="84"/>
      <c r="V321" s="9"/>
    </row>
    <row r="322" spans="1:22" s="50" customFormat="1" x14ac:dyDescent="0.25">
      <c r="A322" s="67"/>
      <c r="B322" s="68"/>
      <c r="C322" s="68"/>
      <c r="D322" s="68"/>
      <c r="E322" s="68"/>
      <c r="F322" s="68"/>
      <c r="G322" s="68"/>
      <c r="H322" s="68"/>
      <c r="I322" s="58"/>
      <c r="J322" s="58"/>
      <c r="K322" s="9"/>
      <c r="L322" s="9"/>
      <c r="M322" s="9"/>
      <c r="N322" s="9"/>
      <c r="O322" s="84"/>
      <c r="P322" s="84"/>
      <c r="Q322" s="84"/>
      <c r="R322" s="84"/>
      <c r="S322" s="84"/>
      <c r="T322" s="84"/>
      <c r="U322" s="84"/>
      <c r="V322" s="9"/>
    </row>
    <row r="323" spans="1:22" s="50" customFormat="1" x14ac:dyDescent="0.25">
      <c r="A323" s="67"/>
      <c r="B323" s="68"/>
      <c r="C323" s="68"/>
      <c r="D323" s="68"/>
      <c r="E323" s="68"/>
      <c r="F323" s="68"/>
      <c r="G323" s="68"/>
      <c r="H323" s="68"/>
      <c r="I323" s="60"/>
      <c r="J323" s="60"/>
      <c r="K323" s="9"/>
      <c r="L323" s="9"/>
      <c r="M323" s="9"/>
      <c r="N323" s="9"/>
      <c r="O323" s="84"/>
      <c r="P323" s="84"/>
      <c r="Q323" s="84"/>
      <c r="R323" s="84"/>
      <c r="S323" s="84"/>
      <c r="T323" s="84"/>
      <c r="U323" s="84"/>
      <c r="V323" s="9"/>
    </row>
    <row r="324" spans="1:22" s="50" customFormat="1" x14ac:dyDescent="0.25">
      <c r="A324" s="67"/>
      <c r="B324" s="68"/>
      <c r="C324" s="68"/>
      <c r="D324" s="68"/>
      <c r="E324" s="68"/>
      <c r="F324" s="68"/>
      <c r="G324" s="68"/>
      <c r="H324" s="68"/>
      <c r="I324" s="60"/>
      <c r="J324" s="60"/>
      <c r="K324" s="9"/>
      <c r="L324" s="9"/>
      <c r="M324" s="9"/>
      <c r="N324" s="9"/>
      <c r="O324" s="84"/>
      <c r="P324" s="84"/>
      <c r="Q324" s="84"/>
      <c r="R324" s="84"/>
      <c r="S324" s="84"/>
      <c r="T324" s="84"/>
      <c r="U324" s="84"/>
      <c r="V324" s="9"/>
    </row>
    <row r="325" spans="1:22" s="50" customFormat="1" x14ac:dyDescent="0.25">
      <c r="A325" s="67"/>
      <c r="B325" s="68"/>
      <c r="C325" s="68"/>
      <c r="D325" s="68"/>
      <c r="E325" s="68"/>
      <c r="F325" s="68"/>
      <c r="G325" s="68"/>
      <c r="H325" s="68"/>
      <c r="I325" s="62"/>
      <c r="J325" s="62"/>
      <c r="K325" s="9"/>
      <c r="L325" s="9"/>
      <c r="M325" s="9"/>
      <c r="N325" s="9"/>
      <c r="O325" s="84"/>
      <c r="P325" s="84"/>
      <c r="Q325" s="84"/>
      <c r="R325" s="84"/>
      <c r="S325" s="84"/>
      <c r="T325" s="84"/>
      <c r="U325" s="84"/>
      <c r="V325" s="9"/>
    </row>
    <row r="326" spans="1:22" s="50" customFormat="1" x14ac:dyDescent="0.25">
      <c r="A326" s="67"/>
      <c r="B326" s="68"/>
      <c r="C326" s="68"/>
      <c r="D326" s="68"/>
      <c r="E326" s="68"/>
      <c r="F326" s="68"/>
      <c r="G326" s="68"/>
      <c r="H326" s="68"/>
      <c r="I326" s="62"/>
      <c r="J326" s="62"/>
      <c r="K326" s="9"/>
      <c r="L326" s="9"/>
      <c r="M326" s="9"/>
      <c r="N326" s="9"/>
      <c r="O326" s="84"/>
      <c r="P326" s="84"/>
      <c r="Q326" s="84"/>
      <c r="R326" s="84"/>
      <c r="S326" s="84"/>
      <c r="T326" s="84"/>
      <c r="U326" s="84"/>
      <c r="V326" s="9"/>
    </row>
    <row r="327" spans="1:22" s="50" customFormat="1" x14ac:dyDescent="0.25">
      <c r="A327" s="67"/>
      <c r="B327" s="68"/>
      <c r="C327" s="68"/>
      <c r="D327" s="68"/>
      <c r="E327" s="68"/>
      <c r="F327" s="68"/>
      <c r="G327" s="68"/>
      <c r="H327" s="68"/>
      <c r="I327" s="58"/>
      <c r="J327" s="58"/>
      <c r="K327" s="9"/>
      <c r="L327" s="9"/>
      <c r="M327" s="9"/>
      <c r="N327" s="9"/>
      <c r="O327" s="84"/>
      <c r="P327" s="84"/>
      <c r="Q327" s="84"/>
      <c r="R327" s="84"/>
      <c r="S327" s="84"/>
      <c r="T327" s="84"/>
      <c r="U327" s="84"/>
      <c r="V327" s="9"/>
    </row>
    <row r="328" spans="1:22" s="50" customFormat="1" x14ac:dyDescent="0.25">
      <c r="A328" s="67"/>
      <c r="B328" s="68"/>
      <c r="C328" s="68"/>
      <c r="D328" s="68"/>
      <c r="E328" s="68"/>
      <c r="F328" s="68"/>
      <c r="G328" s="68"/>
      <c r="H328" s="68"/>
      <c r="I328" s="60"/>
      <c r="J328" s="60"/>
      <c r="K328" s="9"/>
      <c r="L328" s="9"/>
      <c r="M328" s="9"/>
      <c r="N328" s="9"/>
      <c r="O328" s="84"/>
      <c r="P328" s="84"/>
      <c r="Q328" s="84"/>
      <c r="R328" s="84"/>
      <c r="S328" s="84"/>
      <c r="T328" s="84"/>
      <c r="U328" s="84"/>
      <c r="V328" s="9"/>
    </row>
    <row r="329" spans="1:22" s="50" customFormat="1" x14ac:dyDescent="0.25">
      <c r="A329" s="67"/>
      <c r="B329" s="68"/>
      <c r="C329" s="68"/>
      <c r="D329" s="68"/>
      <c r="E329" s="68"/>
      <c r="F329" s="68"/>
      <c r="G329" s="68"/>
      <c r="H329" s="68"/>
      <c r="I329" s="60"/>
      <c r="J329" s="60"/>
      <c r="K329" s="9"/>
      <c r="L329" s="9"/>
      <c r="M329" s="9"/>
      <c r="N329" s="9"/>
      <c r="O329" s="84"/>
      <c r="P329" s="84"/>
      <c r="Q329" s="84"/>
      <c r="R329" s="84"/>
      <c r="S329" s="84"/>
      <c r="T329" s="84"/>
      <c r="U329" s="84"/>
      <c r="V329" s="9"/>
    </row>
    <row r="330" spans="1:22" s="50" customFormat="1" x14ac:dyDescent="0.25">
      <c r="A330" s="67"/>
      <c r="B330" s="68"/>
      <c r="C330" s="68"/>
      <c r="D330" s="68"/>
      <c r="E330" s="68"/>
      <c r="F330" s="68"/>
      <c r="G330" s="68"/>
      <c r="H330" s="68"/>
      <c r="I330" s="62"/>
      <c r="J330" s="62"/>
      <c r="K330" s="9"/>
      <c r="L330" s="9"/>
      <c r="M330" s="9"/>
      <c r="N330" s="9"/>
      <c r="O330" s="84"/>
      <c r="P330" s="84"/>
      <c r="Q330" s="84"/>
      <c r="R330" s="84"/>
      <c r="S330" s="84"/>
      <c r="T330" s="84"/>
      <c r="U330" s="84"/>
      <c r="V330" s="9"/>
    </row>
    <row r="331" spans="1:22" s="50" customFormat="1" x14ac:dyDescent="0.25">
      <c r="A331" s="67"/>
      <c r="B331" s="68"/>
      <c r="C331" s="68"/>
      <c r="D331" s="68"/>
      <c r="E331" s="68"/>
      <c r="F331" s="68"/>
      <c r="G331" s="68"/>
      <c r="H331" s="68"/>
      <c r="I331" s="62"/>
      <c r="J331" s="62"/>
      <c r="K331" s="9"/>
      <c r="L331" s="9"/>
      <c r="M331" s="9"/>
      <c r="N331" s="9"/>
      <c r="O331" s="84"/>
      <c r="P331" s="84"/>
      <c r="Q331" s="84"/>
      <c r="R331" s="84"/>
      <c r="S331" s="84"/>
      <c r="T331" s="84"/>
      <c r="U331" s="84"/>
      <c r="V331" s="9"/>
    </row>
    <row r="332" spans="1:22" s="50" customFormat="1" x14ac:dyDescent="0.25">
      <c r="A332" s="67"/>
      <c r="B332" s="68"/>
      <c r="C332" s="68"/>
      <c r="D332" s="68"/>
      <c r="E332" s="68"/>
      <c r="F332" s="68"/>
      <c r="G332" s="68"/>
      <c r="H332" s="68"/>
      <c r="I332" s="58"/>
      <c r="J332" s="58"/>
      <c r="K332" s="9"/>
      <c r="L332" s="9"/>
      <c r="M332" s="9"/>
      <c r="N332" s="9"/>
      <c r="O332" s="84"/>
      <c r="P332" s="84"/>
      <c r="Q332" s="84"/>
      <c r="R332" s="84"/>
      <c r="S332" s="84"/>
      <c r="T332" s="84"/>
      <c r="U332" s="84"/>
      <c r="V332" s="9"/>
    </row>
    <row r="333" spans="1:22" s="50" customFormat="1" x14ac:dyDescent="0.25">
      <c r="A333" s="67"/>
      <c r="B333" s="68"/>
      <c r="C333" s="68"/>
      <c r="D333" s="68"/>
      <c r="E333" s="68"/>
      <c r="F333" s="68"/>
      <c r="G333" s="68"/>
      <c r="H333" s="68"/>
      <c r="I333" s="60"/>
      <c r="J333" s="60"/>
      <c r="K333" s="9"/>
      <c r="L333" s="9"/>
      <c r="M333" s="9"/>
      <c r="N333" s="9"/>
      <c r="O333" s="84"/>
      <c r="P333" s="84"/>
      <c r="Q333" s="84"/>
      <c r="R333" s="84"/>
      <c r="S333" s="84"/>
      <c r="T333" s="84"/>
      <c r="U333" s="84"/>
      <c r="V333" s="9"/>
    </row>
    <row r="334" spans="1:22" s="50" customFormat="1" x14ac:dyDescent="0.25">
      <c r="A334" s="67"/>
      <c r="B334" s="68"/>
      <c r="C334" s="68"/>
      <c r="D334" s="68"/>
      <c r="E334" s="68"/>
      <c r="F334" s="68"/>
      <c r="G334" s="68"/>
      <c r="H334" s="68"/>
      <c r="I334" s="10"/>
      <c r="J334" s="10"/>
      <c r="K334" s="9"/>
      <c r="L334" s="9"/>
      <c r="M334" s="9"/>
      <c r="N334" s="9"/>
      <c r="O334" s="84"/>
      <c r="P334" s="84"/>
      <c r="Q334" s="84"/>
      <c r="R334" s="84"/>
      <c r="S334" s="84"/>
      <c r="T334" s="84"/>
      <c r="U334" s="84"/>
      <c r="V334" s="9"/>
    </row>
    <row r="335" spans="1:22" s="50" customFormat="1" x14ac:dyDescent="0.25">
      <c r="A335" s="67"/>
      <c r="B335" s="68"/>
      <c r="C335" s="68"/>
      <c r="D335" s="68"/>
      <c r="E335" s="68"/>
      <c r="F335" s="68"/>
      <c r="G335" s="68"/>
      <c r="H335" s="68"/>
      <c r="I335" s="10"/>
      <c r="J335" s="10"/>
      <c r="K335" s="9"/>
      <c r="L335" s="9"/>
      <c r="M335" s="9"/>
      <c r="N335" s="9"/>
      <c r="O335" s="84"/>
      <c r="P335" s="84"/>
      <c r="Q335" s="84"/>
      <c r="R335" s="84"/>
      <c r="S335" s="84"/>
      <c r="T335" s="84"/>
      <c r="U335" s="84"/>
      <c r="V335" s="9"/>
    </row>
    <row r="336" spans="1:22" s="50" customFormat="1" x14ac:dyDescent="0.25">
      <c r="A336" s="67"/>
      <c r="B336" s="68"/>
      <c r="C336" s="68"/>
      <c r="D336" s="68"/>
      <c r="E336" s="68"/>
      <c r="F336" s="68"/>
      <c r="G336" s="68"/>
      <c r="H336" s="68"/>
      <c r="I336" s="10"/>
      <c r="J336" s="10"/>
      <c r="K336" s="9"/>
      <c r="L336" s="9"/>
      <c r="M336" s="9"/>
      <c r="N336" s="9"/>
      <c r="O336" s="84"/>
      <c r="P336" s="84"/>
      <c r="Q336" s="84"/>
      <c r="R336" s="84"/>
      <c r="S336" s="84"/>
      <c r="T336" s="84"/>
      <c r="U336" s="84"/>
      <c r="V336" s="9"/>
    </row>
    <row r="337" spans="1:22" s="50" customFormat="1" x14ac:dyDescent="0.25">
      <c r="A337" s="67"/>
      <c r="B337" s="68"/>
      <c r="C337" s="68"/>
      <c r="D337" s="68"/>
      <c r="E337" s="68"/>
      <c r="F337" s="68"/>
      <c r="G337" s="68"/>
      <c r="H337" s="68"/>
      <c r="I337" s="10"/>
      <c r="J337" s="10"/>
      <c r="K337" s="9"/>
      <c r="L337" s="9"/>
      <c r="M337" s="9"/>
      <c r="N337" s="9"/>
      <c r="O337" s="84"/>
      <c r="P337" s="84"/>
      <c r="Q337" s="84"/>
      <c r="R337" s="84"/>
      <c r="S337" s="84"/>
      <c r="T337" s="84"/>
      <c r="U337" s="84"/>
      <c r="V337" s="9"/>
    </row>
    <row r="338" spans="1:22" s="50" customFormat="1" x14ac:dyDescent="0.25">
      <c r="A338" s="67"/>
      <c r="B338" s="68"/>
      <c r="C338" s="68"/>
      <c r="D338" s="68"/>
      <c r="E338" s="68"/>
      <c r="F338" s="68"/>
      <c r="G338" s="68"/>
      <c r="H338" s="68"/>
      <c r="I338" s="10"/>
      <c r="J338" s="10"/>
      <c r="K338" s="9"/>
      <c r="L338" s="9"/>
      <c r="M338" s="9"/>
      <c r="N338" s="9"/>
      <c r="O338" s="84"/>
      <c r="P338" s="84"/>
      <c r="Q338" s="84"/>
      <c r="R338" s="84"/>
      <c r="S338" s="84"/>
      <c r="T338" s="84"/>
      <c r="U338" s="84"/>
      <c r="V338" s="9"/>
    </row>
    <row r="339" spans="1:22" s="50" customFormat="1" x14ac:dyDescent="0.25">
      <c r="A339" s="67"/>
      <c r="B339" s="68"/>
      <c r="C339" s="68"/>
      <c r="D339" s="68"/>
      <c r="E339" s="68"/>
      <c r="F339" s="68"/>
      <c r="G339" s="68"/>
      <c r="H339" s="68"/>
      <c r="I339" s="10"/>
      <c r="J339" s="10"/>
      <c r="K339" s="9"/>
      <c r="L339" s="9"/>
      <c r="M339" s="9"/>
      <c r="N339" s="9"/>
      <c r="O339" s="84"/>
      <c r="P339" s="84"/>
      <c r="Q339" s="84"/>
      <c r="R339" s="84"/>
      <c r="S339" s="84"/>
      <c r="T339" s="84"/>
      <c r="U339" s="84"/>
      <c r="V339" s="9"/>
    </row>
    <row r="340" spans="1:22" s="50" customFormat="1" x14ac:dyDescent="0.25">
      <c r="A340" s="67"/>
      <c r="B340" s="68"/>
      <c r="C340" s="68"/>
      <c r="D340" s="68"/>
      <c r="E340" s="68"/>
      <c r="F340" s="68"/>
      <c r="G340" s="68"/>
      <c r="H340" s="68"/>
      <c r="I340" s="10"/>
      <c r="J340" s="10"/>
      <c r="K340" s="9"/>
      <c r="L340" s="9"/>
      <c r="M340" s="9"/>
      <c r="N340" s="9"/>
      <c r="O340" s="84"/>
      <c r="P340" s="84"/>
      <c r="Q340" s="84"/>
      <c r="R340" s="84"/>
      <c r="S340" s="84"/>
      <c r="T340" s="84"/>
      <c r="U340" s="84"/>
      <c r="V340" s="9"/>
    </row>
    <row r="341" spans="1:22" s="50" customFormat="1" x14ac:dyDescent="0.25">
      <c r="A341" s="67"/>
      <c r="B341" s="68"/>
      <c r="C341" s="68"/>
      <c r="D341" s="68"/>
      <c r="E341" s="68"/>
      <c r="F341" s="68"/>
      <c r="G341" s="68"/>
      <c r="H341" s="68"/>
      <c r="I341" s="10"/>
      <c r="J341" s="10"/>
      <c r="K341" s="9"/>
      <c r="L341" s="9"/>
      <c r="M341" s="9"/>
      <c r="N341" s="9"/>
      <c r="O341" s="84"/>
      <c r="P341" s="84"/>
      <c r="Q341" s="84"/>
      <c r="R341" s="84"/>
      <c r="S341" s="84"/>
      <c r="T341" s="84"/>
      <c r="U341" s="84"/>
      <c r="V341" s="9"/>
    </row>
    <row r="342" spans="1:22" s="50" customFormat="1" x14ac:dyDescent="0.25">
      <c r="A342" s="67"/>
      <c r="B342" s="68"/>
      <c r="C342" s="68"/>
      <c r="D342" s="68"/>
      <c r="E342" s="68"/>
      <c r="F342" s="68"/>
      <c r="G342" s="68"/>
      <c r="H342" s="68"/>
      <c r="I342" s="10"/>
      <c r="J342" s="10"/>
      <c r="K342" s="9"/>
      <c r="L342" s="9"/>
      <c r="M342" s="9"/>
      <c r="N342" s="9"/>
      <c r="O342" s="84"/>
      <c r="P342" s="84"/>
      <c r="Q342" s="84"/>
      <c r="R342" s="84"/>
      <c r="S342" s="84"/>
      <c r="T342" s="84"/>
      <c r="U342" s="84"/>
      <c r="V342" s="9"/>
    </row>
    <row r="343" spans="1:22" s="50" customFormat="1" x14ac:dyDescent="0.25">
      <c r="A343" s="67"/>
      <c r="B343" s="68"/>
      <c r="C343" s="68"/>
      <c r="D343" s="68"/>
      <c r="E343" s="68"/>
      <c r="F343" s="68"/>
      <c r="G343" s="68"/>
      <c r="H343" s="68"/>
      <c r="I343" s="10"/>
      <c r="J343" s="10"/>
      <c r="K343" s="9"/>
      <c r="L343" s="9"/>
      <c r="M343" s="9"/>
      <c r="N343" s="9"/>
      <c r="O343" s="84"/>
      <c r="P343" s="84"/>
      <c r="Q343" s="84"/>
      <c r="R343" s="84"/>
      <c r="S343" s="84"/>
      <c r="T343" s="84"/>
      <c r="U343" s="84"/>
      <c r="V343" s="9"/>
    </row>
    <row r="344" spans="1:22" s="50" customFormat="1" x14ac:dyDescent="0.25">
      <c r="A344" s="67"/>
      <c r="B344" s="68"/>
      <c r="C344" s="68"/>
      <c r="D344" s="68"/>
      <c r="E344" s="68"/>
      <c r="F344" s="68"/>
      <c r="G344" s="68"/>
      <c r="H344" s="68"/>
      <c r="I344" s="10"/>
      <c r="J344" s="10"/>
      <c r="K344" s="9"/>
      <c r="L344" s="9"/>
      <c r="M344" s="9"/>
      <c r="N344" s="9"/>
      <c r="O344" s="84"/>
      <c r="P344" s="84"/>
      <c r="Q344" s="84"/>
      <c r="R344" s="84"/>
      <c r="S344" s="84"/>
      <c r="T344" s="84"/>
      <c r="U344" s="84"/>
      <c r="V344" s="9"/>
    </row>
    <row r="345" spans="1:22" s="50" customFormat="1" x14ac:dyDescent="0.25">
      <c r="A345" s="67"/>
      <c r="B345" s="68"/>
      <c r="C345" s="68"/>
      <c r="D345" s="68"/>
      <c r="E345" s="68"/>
      <c r="F345" s="68"/>
      <c r="G345" s="68"/>
      <c r="H345" s="68"/>
      <c r="I345" s="10"/>
      <c r="J345" s="10"/>
      <c r="K345" s="9"/>
      <c r="L345" s="9"/>
      <c r="M345" s="9"/>
      <c r="N345" s="9"/>
      <c r="O345" s="84"/>
      <c r="P345" s="84"/>
      <c r="Q345" s="84"/>
      <c r="R345" s="84"/>
      <c r="S345" s="84"/>
      <c r="T345" s="84"/>
      <c r="U345" s="84"/>
      <c r="V345" s="9"/>
    </row>
    <row r="346" spans="1:22" s="50" customFormat="1" x14ac:dyDescent="0.25">
      <c r="A346" s="67"/>
      <c r="B346" s="68"/>
      <c r="C346" s="68"/>
      <c r="D346" s="68"/>
      <c r="E346" s="68"/>
      <c r="F346" s="68"/>
      <c r="G346" s="68"/>
      <c r="H346" s="68"/>
      <c r="I346" s="10"/>
      <c r="J346" s="10"/>
      <c r="K346" s="9"/>
      <c r="L346" s="9"/>
      <c r="M346" s="9"/>
      <c r="N346" s="9"/>
      <c r="O346" s="84"/>
      <c r="P346" s="84"/>
      <c r="Q346" s="84"/>
      <c r="R346" s="84"/>
      <c r="S346" s="84"/>
      <c r="T346" s="84"/>
      <c r="U346" s="84"/>
      <c r="V346" s="9"/>
    </row>
    <row r="347" spans="1:22" s="50" customFormat="1" x14ac:dyDescent="0.25">
      <c r="A347" s="67"/>
      <c r="B347" s="68"/>
      <c r="C347" s="68"/>
      <c r="D347" s="68"/>
      <c r="E347" s="68"/>
      <c r="F347" s="68"/>
      <c r="G347" s="68"/>
      <c r="H347" s="68"/>
      <c r="I347" s="10"/>
      <c r="J347" s="10"/>
      <c r="K347" s="9"/>
      <c r="L347" s="9"/>
      <c r="M347" s="9"/>
      <c r="N347" s="9"/>
      <c r="O347" s="84"/>
      <c r="P347" s="84"/>
      <c r="Q347" s="84"/>
      <c r="R347" s="84"/>
      <c r="S347" s="84"/>
      <c r="T347" s="84"/>
      <c r="U347" s="84"/>
      <c r="V347" s="9"/>
    </row>
    <row r="348" spans="1:22" s="50" customFormat="1" x14ac:dyDescent="0.25">
      <c r="A348" s="67"/>
      <c r="B348" s="68"/>
      <c r="C348" s="68"/>
      <c r="D348" s="68"/>
      <c r="E348" s="68"/>
      <c r="F348" s="68"/>
      <c r="G348" s="68"/>
      <c r="H348" s="68"/>
      <c r="I348" s="10"/>
      <c r="J348" s="10"/>
      <c r="K348" s="9"/>
      <c r="L348" s="9"/>
      <c r="M348" s="9"/>
      <c r="N348" s="9"/>
      <c r="O348" s="84"/>
      <c r="P348" s="84"/>
      <c r="Q348" s="84"/>
      <c r="R348" s="84"/>
      <c r="S348" s="84"/>
      <c r="T348" s="84"/>
      <c r="U348" s="84"/>
      <c r="V348" s="9"/>
    </row>
    <row r="349" spans="1:22" s="50" customFormat="1" x14ac:dyDescent="0.25">
      <c r="A349" s="67"/>
      <c r="B349" s="68"/>
      <c r="C349" s="68"/>
      <c r="D349" s="68"/>
      <c r="E349" s="68"/>
      <c r="F349" s="68"/>
      <c r="G349" s="68"/>
      <c r="H349" s="68"/>
      <c r="I349" s="10"/>
      <c r="J349" s="10"/>
      <c r="K349" s="9"/>
      <c r="L349" s="9"/>
      <c r="M349" s="9"/>
      <c r="N349" s="9"/>
      <c r="O349" s="84"/>
      <c r="P349" s="84"/>
      <c r="Q349" s="84"/>
      <c r="R349" s="84"/>
      <c r="S349" s="84"/>
      <c r="T349" s="84"/>
      <c r="U349" s="84"/>
      <c r="V349" s="9"/>
    </row>
    <row r="350" spans="1:22" s="50" customFormat="1" x14ac:dyDescent="0.25">
      <c r="A350" s="67"/>
      <c r="B350" s="68"/>
      <c r="C350" s="68"/>
      <c r="D350" s="68"/>
      <c r="E350" s="68"/>
      <c r="F350" s="68"/>
      <c r="G350" s="68"/>
      <c r="H350" s="68"/>
      <c r="I350" s="10"/>
      <c r="J350" s="10"/>
      <c r="K350" s="9"/>
      <c r="L350" s="9"/>
      <c r="M350" s="9"/>
      <c r="N350" s="9"/>
      <c r="O350" s="84"/>
      <c r="P350" s="84"/>
      <c r="Q350" s="84"/>
      <c r="R350" s="84"/>
      <c r="S350" s="84"/>
      <c r="T350" s="84"/>
      <c r="U350" s="84"/>
      <c r="V350" s="9"/>
    </row>
    <row r="351" spans="1:22" s="50" customFormat="1" x14ac:dyDescent="0.25">
      <c r="A351" s="67"/>
      <c r="B351" s="68"/>
      <c r="C351" s="68"/>
      <c r="D351" s="68"/>
      <c r="E351" s="68"/>
      <c r="F351" s="68"/>
      <c r="G351" s="68"/>
      <c r="H351" s="68"/>
      <c r="I351" s="10"/>
      <c r="J351" s="10"/>
      <c r="K351" s="9"/>
      <c r="L351" s="9"/>
      <c r="M351" s="9"/>
      <c r="N351" s="9"/>
      <c r="O351" s="84"/>
      <c r="P351" s="84"/>
      <c r="Q351" s="84"/>
      <c r="R351" s="84"/>
      <c r="S351" s="84"/>
      <c r="T351" s="84"/>
      <c r="U351" s="84"/>
      <c r="V351" s="9"/>
    </row>
    <row r="352" spans="1:22" s="50" customFormat="1" x14ac:dyDescent="0.25">
      <c r="A352" s="55"/>
      <c r="B352" s="55"/>
      <c r="C352" s="55"/>
      <c r="D352" s="55"/>
      <c r="E352" s="55"/>
      <c r="F352" s="55"/>
      <c r="G352" s="55"/>
      <c r="H352" s="55"/>
      <c r="I352" s="10"/>
      <c r="J352" s="10"/>
      <c r="K352" s="9"/>
      <c r="L352" s="9"/>
      <c r="M352" s="9"/>
      <c r="N352" s="9"/>
      <c r="O352" s="84"/>
      <c r="P352" s="84"/>
      <c r="Q352" s="84"/>
      <c r="R352" s="84"/>
      <c r="S352" s="84"/>
      <c r="T352" s="84"/>
      <c r="U352" s="84"/>
      <c r="V352" s="9"/>
    </row>
    <row r="353" spans="1:22" s="50" customFormat="1" x14ac:dyDescent="0.25">
      <c r="A353" s="55"/>
      <c r="B353" s="55"/>
      <c r="C353" s="55"/>
      <c r="D353" s="55"/>
      <c r="E353" s="55"/>
      <c r="F353" s="55"/>
      <c r="G353" s="55"/>
      <c r="H353" s="55"/>
      <c r="I353" s="10"/>
      <c r="J353" s="10"/>
      <c r="K353" s="9"/>
      <c r="L353" s="9"/>
      <c r="M353" s="9"/>
      <c r="N353" s="9"/>
      <c r="O353" s="84"/>
      <c r="P353" s="84"/>
      <c r="Q353" s="84"/>
      <c r="R353" s="84"/>
      <c r="S353" s="84"/>
      <c r="T353" s="84"/>
      <c r="U353" s="84"/>
      <c r="V353" s="9"/>
    </row>
    <row r="354" spans="1:22" s="50" customFormat="1" x14ac:dyDescent="0.25">
      <c r="A354" s="55"/>
      <c r="B354" s="55"/>
      <c r="C354" s="55"/>
      <c r="D354" s="55"/>
      <c r="E354" s="55"/>
      <c r="F354" s="55"/>
      <c r="G354" s="55"/>
      <c r="H354" s="55"/>
      <c r="I354" s="10"/>
      <c r="J354" s="10"/>
      <c r="K354" s="9"/>
      <c r="L354" s="9"/>
      <c r="M354" s="9"/>
      <c r="N354" s="9"/>
      <c r="O354" s="84"/>
      <c r="P354" s="84"/>
      <c r="Q354" s="84"/>
      <c r="R354" s="84"/>
      <c r="S354" s="84"/>
      <c r="T354" s="84"/>
      <c r="U354" s="84"/>
      <c r="V354" s="9"/>
    </row>
    <row r="355" spans="1:22" s="50" customFormat="1" x14ac:dyDescent="0.25">
      <c r="A355" s="55"/>
      <c r="B355" s="55"/>
      <c r="C355" s="55"/>
      <c r="D355" s="55"/>
      <c r="E355" s="55"/>
      <c r="F355" s="55"/>
      <c r="G355" s="55"/>
      <c r="H355" s="55"/>
      <c r="I355" s="10"/>
      <c r="J355" s="10"/>
      <c r="K355" s="9"/>
      <c r="L355" s="9"/>
      <c r="M355" s="9"/>
      <c r="N355" s="9"/>
      <c r="O355" s="84"/>
      <c r="P355" s="84"/>
      <c r="Q355" s="84"/>
      <c r="R355" s="84"/>
      <c r="S355" s="84"/>
      <c r="T355" s="84"/>
      <c r="U355" s="84"/>
      <c r="V355" s="9"/>
    </row>
    <row r="356" spans="1:22" s="50" customFormat="1" x14ac:dyDescent="0.25">
      <c r="A356" s="55"/>
      <c r="B356" s="55"/>
      <c r="C356" s="55"/>
      <c r="D356" s="55"/>
      <c r="E356" s="55"/>
      <c r="F356" s="55"/>
      <c r="G356" s="55"/>
      <c r="H356" s="55"/>
      <c r="I356" s="10"/>
      <c r="J356" s="10"/>
      <c r="K356" s="9"/>
      <c r="L356" s="9"/>
      <c r="M356" s="9"/>
      <c r="N356" s="9"/>
      <c r="O356" s="84"/>
      <c r="P356" s="84"/>
      <c r="Q356" s="84"/>
      <c r="R356" s="84"/>
      <c r="S356" s="84"/>
      <c r="T356" s="84"/>
      <c r="U356" s="84"/>
      <c r="V356" s="9"/>
    </row>
    <row r="357" spans="1:22" s="50" customFormat="1" x14ac:dyDescent="0.25">
      <c r="A357" s="55"/>
      <c r="B357" s="55"/>
      <c r="C357" s="55"/>
      <c r="D357" s="55"/>
      <c r="E357" s="55"/>
      <c r="F357" s="55"/>
      <c r="G357" s="55"/>
      <c r="H357" s="55"/>
      <c r="I357" s="10"/>
      <c r="J357" s="10"/>
      <c r="K357" s="9"/>
      <c r="L357" s="9"/>
      <c r="M357" s="9"/>
      <c r="N357" s="9"/>
      <c r="O357" s="84"/>
      <c r="P357" s="84"/>
      <c r="Q357" s="84"/>
      <c r="R357" s="84"/>
      <c r="S357" s="84"/>
      <c r="T357" s="84"/>
      <c r="U357" s="84"/>
      <c r="V357" s="9"/>
    </row>
    <row r="358" spans="1:22" s="50" customFormat="1" x14ac:dyDescent="0.25">
      <c r="A358" s="55"/>
      <c r="B358" s="55"/>
      <c r="C358" s="55"/>
      <c r="D358" s="55"/>
      <c r="E358" s="55"/>
      <c r="F358" s="55"/>
      <c r="G358" s="55"/>
      <c r="H358" s="55"/>
      <c r="I358" s="10"/>
      <c r="J358" s="10"/>
      <c r="K358" s="9"/>
      <c r="L358" s="9"/>
      <c r="M358" s="9"/>
      <c r="N358" s="9"/>
      <c r="O358" s="84"/>
      <c r="P358" s="84"/>
      <c r="Q358" s="84"/>
      <c r="R358" s="84"/>
      <c r="S358" s="84"/>
      <c r="T358" s="84"/>
      <c r="U358" s="84"/>
      <c r="V358" s="9"/>
    </row>
    <row r="359" spans="1:22" s="50" customFormat="1" x14ac:dyDescent="0.25">
      <c r="A359" s="55"/>
      <c r="B359" s="55"/>
      <c r="C359" s="55"/>
      <c r="D359" s="55"/>
      <c r="E359" s="55"/>
      <c r="F359" s="55"/>
      <c r="G359" s="55"/>
      <c r="H359" s="55"/>
      <c r="I359" s="10"/>
      <c r="J359" s="10"/>
      <c r="K359" s="9"/>
      <c r="L359" s="9"/>
      <c r="M359" s="9"/>
      <c r="N359" s="9"/>
      <c r="O359" s="84"/>
      <c r="P359" s="84"/>
      <c r="Q359" s="84"/>
      <c r="R359" s="84"/>
      <c r="S359" s="84"/>
      <c r="T359" s="84"/>
      <c r="U359" s="84"/>
      <c r="V359" s="9"/>
    </row>
    <row r="360" spans="1:22" s="50" customFormat="1" x14ac:dyDescent="0.25">
      <c r="A360" s="55"/>
      <c r="B360" s="55"/>
      <c r="C360" s="55"/>
      <c r="D360" s="55"/>
      <c r="E360" s="55"/>
      <c r="F360" s="55"/>
      <c r="G360" s="55"/>
      <c r="H360" s="55"/>
      <c r="I360" s="10"/>
      <c r="J360" s="10"/>
      <c r="K360" s="9"/>
      <c r="L360" s="9"/>
      <c r="M360" s="9"/>
      <c r="N360" s="9"/>
      <c r="O360" s="84"/>
      <c r="P360" s="84"/>
      <c r="Q360" s="84"/>
      <c r="R360" s="84"/>
      <c r="S360" s="84"/>
      <c r="T360" s="84"/>
      <c r="U360" s="84"/>
      <c r="V360" s="9"/>
    </row>
    <row r="361" spans="1:22" s="50" customFormat="1" x14ac:dyDescent="0.25">
      <c r="A361" s="55"/>
      <c r="B361" s="55"/>
      <c r="C361" s="55"/>
      <c r="D361" s="55"/>
      <c r="E361" s="55"/>
      <c r="F361" s="55"/>
      <c r="G361" s="55"/>
      <c r="H361" s="55"/>
      <c r="I361" s="10"/>
      <c r="J361" s="10"/>
      <c r="K361" s="9"/>
      <c r="L361" s="9"/>
      <c r="M361" s="9"/>
      <c r="N361" s="9"/>
      <c r="O361" s="84"/>
      <c r="P361" s="84"/>
      <c r="Q361" s="84"/>
      <c r="R361" s="84"/>
      <c r="S361" s="84"/>
      <c r="T361" s="84"/>
      <c r="U361" s="84"/>
      <c r="V361" s="9"/>
    </row>
    <row r="362" spans="1:22" s="50" customFormat="1" x14ac:dyDescent="0.25">
      <c r="A362" s="55"/>
      <c r="B362" s="55"/>
      <c r="C362" s="55"/>
      <c r="D362" s="55"/>
      <c r="E362" s="55"/>
      <c r="F362" s="55"/>
      <c r="G362" s="55"/>
      <c r="H362" s="55"/>
      <c r="I362" s="10"/>
      <c r="J362" s="10"/>
      <c r="K362" s="9"/>
      <c r="L362" s="9"/>
      <c r="M362" s="9"/>
      <c r="N362" s="9"/>
      <c r="O362" s="84"/>
      <c r="P362" s="84"/>
      <c r="Q362" s="84"/>
      <c r="R362" s="84"/>
      <c r="S362" s="84"/>
      <c r="T362" s="84"/>
      <c r="U362" s="84"/>
      <c r="V362" s="9"/>
    </row>
    <row r="363" spans="1:22" s="50" customFormat="1" x14ac:dyDescent="0.25">
      <c r="A363" s="55"/>
      <c r="B363" s="55"/>
      <c r="C363" s="55"/>
      <c r="D363" s="55"/>
      <c r="E363" s="55"/>
      <c r="F363" s="55"/>
      <c r="G363" s="55"/>
      <c r="H363" s="55"/>
      <c r="I363" s="10"/>
      <c r="J363" s="10"/>
      <c r="K363" s="9"/>
      <c r="L363" s="9"/>
      <c r="M363" s="9"/>
      <c r="N363" s="9"/>
      <c r="O363" s="84"/>
      <c r="P363" s="84"/>
      <c r="Q363" s="84"/>
      <c r="R363" s="84"/>
      <c r="S363" s="84"/>
      <c r="T363" s="84"/>
      <c r="U363" s="84"/>
      <c r="V363" s="9"/>
    </row>
    <row r="364" spans="1:22" s="50" customFormat="1" x14ac:dyDescent="0.25">
      <c r="A364" s="55"/>
      <c r="B364" s="55"/>
      <c r="C364" s="55"/>
      <c r="D364" s="55"/>
      <c r="E364" s="55"/>
      <c r="F364" s="55"/>
      <c r="G364" s="55"/>
      <c r="H364" s="55"/>
      <c r="I364" s="10"/>
      <c r="J364" s="10"/>
      <c r="K364" s="9"/>
      <c r="L364" s="9"/>
      <c r="M364" s="9"/>
      <c r="N364" s="9"/>
      <c r="O364" s="84"/>
      <c r="P364" s="84"/>
      <c r="Q364" s="84"/>
      <c r="R364" s="84"/>
      <c r="S364" s="84"/>
      <c r="T364" s="84"/>
      <c r="U364" s="84"/>
      <c r="V364" s="9"/>
    </row>
    <row r="365" spans="1:22" s="50" customFormat="1" x14ac:dyDescent="0.25">
      <c r="A365" s="55"/>
      <c r="B365" s="55"/>
      <c r="C365" s="55"/>
      <c r="D365" s="55"/>
      <c r="E365" s="55"/>
      <c r="F365" s="55"/>
      <c r="G365" s="55"/>
      <c r="H365" s="55"/>
      <c r="I365" s="10"/>
      <c r="J365" s="10"/>
      <c r="K365" s="9"/>
      <c r="L365" s="9"/>
      <c r="M365" s="9"/>
      <c r="N365" s="9"/>
      <c r="O365" s="84"/>
      <c r="P365" s="84"/>
      <c r="Q365" s="84"/>
      <c r="R365" s="84"/>
      <c r="S365" s="84"/>
      <c r="T365" s="84"/>
      <c r="U365" s="84"/>
      <c r="V365" s="9"/>
    </row>
    <row r="366" spans="1:22" s="50" customFormat="1" x14ac:dyDescent="0.25">
      <c r="A366" s="55"/>
      <c r="B366" s="55"/>
      <c r="C366" s="55"/>
      <c r="D366" s="55"/>
      <c r="E366" s="55"/>
      <c r="F366" s="55"/>
      <c r="G366" s="55"/>
      <c r="H366" s="55"/>
      <c r="I366" s="10"/>
      <c r="J366" s="10"/>
      <c r="K366" s="9"/>
      <c r="L366" s="9"/>
      <c r="M366" s="9"/>
      <c r="N366" s="9"/>
      <c r="O366" s="84"/>
      <c r="P366" s="84"/>
      <c r="Q366" s="84"/>
      <c r="R366" s="84"/>
      <c r="S366" s="84"/>
      <c r="T366" s="84"/>
      <c r="U366" s="84"/>
      <c r="V366" s="9"/>
    </row>
    <row r="367" spans="1:22" s="50" customFormat="1" x14ac:dyDescent="0.25">
      <c r="A367" s="55"/>
      <c r="B367" s="55"/>
      <c r="C367" s="55"/>
      <c r="D367" s="55"/>
      <c r="E367" s="55"/>
      <c r="F367" s="55"/>
      <c r="G367" s="55"/>
      <c r="H367" s="55"/>
      <c r="I367" s="10"/>
      <c r="J367" s="10"/>
      <c r="K367" s="9"/>
      <c r="L367" s="9"/>
      <c r="M367" s="9"/>
      <c r="N367" s="9"/>
      <c r="O367" s="84"/>
      <c r="P367" s="84"/>
      <c r="Q367" s="84"/>
      <c r="R367" s="84"/>
      <c r="S367" s="84"/>
      <c r="T367" s="84"/>
      <c r="U367" s="84"/>
      <c r="V367" s="9"/>
    </row>
    <row r="368" spans="1:22" s="50" customFormat="1" x14ac:dyDescent="0.25">
      <c r="A368" s="55"/>
      <c r="B368" s="55"/>
      <c r="C368" s="55"/>
      <c r="D368" s="55"/>
      <c r="E368" s="55"/>
      <c r="F368" s="55"/>
      <c r="G368" s="55"/>
      <c r="H368" s="55"/>
      <c r="I368" s="10"/>
      <c r="J368" s="10"/>
      <c r="K368" s="9"/>
      <c r="L368" s="9"/>
      <c r="M368" s="9"/>
      <c r="N368" s="9"/>
      <c r="O368" s="84"/>
      <c r="P368" s="84"/>
      <c r="Q368" s="84"/>
      <c r="R368" s="84"/>
      <c r="S368" s="84"/>
      <c r="T368" s="84"/>
      <c r="U368" s="84"/>
      <c r="V368" s="9"/>
    </row>
    <row r="369" spans="1:22" s="50" customFormat="1" x14ac:dyDescent="0.25">
      <c r="A369" s="55"/>
      <c r="B369" s="55"/>
      <c r="C369" s="55"/>
      <c r="D369" s="55"/>
      <c r="E369" s="55"/>
      <c r="F369" s="55"/>
      <c r="G369" s="55"/>
      <c r="H369" s="55"/>
      <c r="I369" s="10"/>
      <c r="J369" s="10"/>
      <c r="K369" s="9"/>
      <c r="L369" s="9"/>
      <c r="M369" s="9"/>
      <c r="N369" s="9"/>
      <c r="O369" s="84"/>
      <c r="P369" s="84"/>
      <c r="Q369" s="84"/>
      <c r="R369" s="84"/>
      <c r="S369" s="84"/>
      <c r="T369" s="84"/>
      <c r="U369" s="84"/>
      <c r="V369" s="9"/>
    </row>
    <row r="370" spans="1:22" s="50" customFormat="1" x14ac:dyDescent="0.25">
      <c r="A370" s="55"/>
      <c r="B370" s="55"/>
      <c r="C370" s="55"/>
      <c r="D370" s="55"/>
      <c r="E370" s="55"/>
      <c r="F370" s="55"/>
      <c r="G370" s="55"/>
      <c r="H370" s="55"/>
      <c r="I370" s="10"/>
      <c r="J370" s="10"/>
      <c r="K370" s="9"/>
      <c r="L370" s="9"/>
      <c r="M370" s="9"/>
      <c r="N370" s="9"/>
      <c r="O370" s="84"/>
      <c r="P370" s="84"/>
      <c r="Q370" s="84"/>
      <c r="R370" s="84"/>
      <c r="S370" s="84"/>
      <c r="T370" s="84"/>
      <c r="U370" s="84"/>
      <c r="V370" s="9"/>
    </row>
    <row r="371" spans="1:22" s="50" customFormat="1" x14ac:dyDescent="0.25">
      <c r="A371" s="55"/>
      <c r="B371" s="55"/>
      <c r="C371" s="55"/>
      <c r="D371" s="55"/>
      <c r="E371" s="55"/>
      <c r="F371" s="55"/>
      <c r="G371" s="55"/>
      <c r="H371" s="55"/>
      <c r="I371" s="10"/>
      <c r="J371" s="10"/>
      <c r="K371" s="9"/>
      <c r="L371" s="9"/>
      <c r="M371" s="9"/>
      <c r="N371" s="9"/>
      <c r="O371" s="84"/>
      <c r="P371" s="84"/>
      <c r="Q371" s="84"/>
      <c r="R371" s="84"/>
      <c r="S371" s="84"/>
      <c r="T371" s="84"/>
      <c r="U371" s="84"/>
      <c r="V371" s="9"/>
    </row>
    <row r="372" spans="1:22" s="50" customFormat="1" x14ac:dyDescent="0.25">
      <c r="A372" s="55"/>
      <c r="B372" s="55"/>
      <c r="C372" s="55"/>
      <c r="D372" s="55"/>
      <c r="E372" s="55"/>
      <c r="F372" s="55"/>
      <c r="G372" s="55"/>
      <c r="H372" s="55"/>
      <c r="I372" s="10"/>
      <c r="J372" s="10"/>
      <c r="K372" s="9"/>
      <c r="L372" s="9"/>
      <c r="M372" s="9"/>
      <c r="N372" s="9"/>
      <c r="O372" s="84"/>
      <c r="P372" s="84"/>
      <c r="Q372" s="84"/>
      <c r="R372" s="84"/>
      <c r="S372" s="84"/>
      <c r="T372" s="84"/>
      <c r="U372" s="84"/>
      <c r="V372" s="9"/>
    </row>
    <row r="373" spans="1:22" s="50" customFormat="1" x14ac:dyDescent="0.25">
      <c r="A373" s="55"/>
      <c r="B373" s="55"/>
      <c r="C373" s="55"/>
      <c r="D373" s="55"/>
      <c r="E373" s="55"/>
      <c r="F373" s="55"/>
      <c r="G373" s="55"/>
      <c r="H373" s="55"/>
      <c r="I373" s="10"/>
      <c r="J373" s="10"/>
      <c r="K373" s="9"/>
      <c r="L373" s="9"/>
      <c r="M373" s="9"/>
      <c r="N373" s="9"/>
      <c r="O373" s="84"/>
      <c r="P373" s="84"/>
      <c r="Q373" s="84"/>
      <c r="R373" s="84"/>
      <c r="S373" s="84"/>
      <c r="T373" s="84"/>
      <c r="U373" s="84"/>
      <c r="V373" s="9"/>
    </row>
    <row r="374" spans="1:22" s="50" customFormat="1" x14ac:dyDescent="0.25">
      <c r="A374" s="55"/>
      <c r="B374" s="55"/>
      <c r="C374" s="55"/>
      <c r="D374" s="55"/>
      <c r="E374" s="55"/>
      <c r="F374" s="55"/>
      <c r="G374" s="55"/>
      <c r="H374" s="55"/>
      <c r="I374" s="10"/>
      <c r="J374" s="10"/>
      <c r="K374" s="9"/>
      <c r="L374" s="9"/>
      <c r="M374" s="9"/>
      <c r="N374" s="9"/>
      <c r="O374" s="84"/>
      <c r="P374" s="84"/>
      <c r="Q374" s="84"/>
      <c r="R374" s="84"/>
      <c r="S374" s="84"/>
      <c r="T374" s="84"/>
      <c r="U374" s="84"/>
      <c r="V374" s="9"/>
    </row>
    <row r="375" spans="1:22" s="50" customFormat="1" x14ac:dyDescent="0.25">
      <c r="A375" s="55"/>
      <c r="B375" s="55"/>
      <c r="C375" s="55"/>
      <c r="D375" s="55"/>
      <c r="E375" s="55"/>
      <c r="F375" s="55"/>
      <c r="G375" s="55"/>
      <c r="H375" s="55"/>
      <c r="I375" s="10"/>
      <c r="J375" s="10"/>
      <c r="K375" s="9"/>
      <c r="L375" s="9"/>
      <c r="M375" s="9"/>
      <c r="N375" s="9"/>
      <c r="O375" s="84"/>
      <c r="P375" s="84"/>
      <c r="Q375" s="84"/>
      <c r="R375" s="84"/>
      <c r="S375" s="84"/>
      <c r="T375" s="84"/>
      <c r="U375" s="84"/>
      <c r="V375" s="9"/>
    </row>
    <row r="376" spans="1:22" s="50" customFormat="1" x14ac:dyDescent="0.25">
      <c r="A376" s="55"/>
      <c r="B376" s="55"/>
      <c r="C376" s="55"/>
      <c r="D376" s="55"/>
      <c r="E376" s="55"/>
      <c r="F376" s="55"/>
      <c r="G376" s="55"/>
      <c r="H376" s="55"/>
      <c r="I376" s="10"/>
      <c r="J376" s="10"/>
      <c r="K376" s="9"/>
      <c r="L376" s="9"/>
      <c r="M376" s="9"/>
      <c r="N376" s="9"/>
      <c r="O376" s="84"/>
      <c r="P376" s="84"/>
      <c r="Q376" s="84"/>
      <c r="R376" s="84"/>
      <c r="S376" s="84"/>
      <c r="T376" s="84"/>
      <c r="U376" s="84"/>
      <c r="V376" s="9"/>
    </row>
    <row r="377" spans="1:22" s="50" customFormat="1" x14ac:dyDescent="0.25">
      <c r="A377" s="55"/>
      <c r="B377" s="55"/>
      <c r="C377" s="55"/>
      <c r="D377" s="55"/>
      <c r="E377" s="55"/>
      <c r="F377" s="55"/>
      <c r="G377" s="55"/>
      <c r="H377" s="55"/>
      <c r="I377" s="10"/>
      <c r="J377" s="10"/>
      <c r="K377" s="9"/>
      <c r="L377" s="9"/>
      <c r="M377" s="9"/>
      <c r="N377" s="9"/>
      <c r="O377" s="84"/>
      <c r="P377" s="84"/>
      <c r="Q377" s="84"/>
      <c r="R377" s="84"/>
      <c r="S377" s="84"/>
      <c r="T377" s="84"/>
      <c r="U377" s="84"/>
      <c r="V377" s="9"/>
    </row>
    <row r="378" spans="1:22" s="50" customFormat="1" x14ac:dyDescent="0.25">
      <c r="A378" s="55"/>
      <c r="B378" s="55"/>
      <c r="C378" s="55"/>
      <c r="D378" s="55"/>
      <c r="E378" s="55"/>
      <c r="F378" s="55"/>
      <c r="G378" s="55"/>
      <c r="H378" s="55"/>
      <c r="I378" s="10"/>
      <c r="J378" s="10"/>
      <c r="K378" s="9"/>
      <c r="L378" s="9"/>
      <c r="M378" s="9"/>
      <c r="N378" s="9"/>
      <c r="O378" s="84"/>
      <c r="P378" s="84"/>
      <c r="Q378" s="84"/>
      <c r="R378" s="84"/>
      <c r="S378" s="84"/>
      <c r="T378" s="84"/>
      <c r="U378" s="84"/>
      <c r="V378" s="9"/>
    </row>
    <row r="379" spans="1:22" s="50" customFormat="1" x14ac:dyDescent="0.25">
      <c r="A379" s="55"/>
      <c r="B379" s="55"/>
      <c r="C379" s="55"/>
      <c r="D379" s="55"/>
      <c r="E379" s="55"/>
      <c r="F379" s="55"/>
      <c r="G379" s="55"/>
      <c r="H379" s="55"/>
      <c r="I379" s="10"/>
      <c r="J379" s="10"/>
      <c r="K379" s="9"/>
      <c r="L379" s="9"/>
      <c r="M379" s="9"/>
      <c r="N379" s="9"/>
      <c r="O379" s="84"/>
      <c r="P379" s="84"/>
      <c r="Q379" s="84"/>
      <c r="R379" s="84"/>
      <c r="S379" s="84"/>
      <c r="T379" s="84"/>
      <c r="U379" s="84"/>
      <c r="V379" s="9"/>
    </row>
    <row r="380" spans="1:22" s="50" customFormat="1" x14ac:dyDescent="0.25">
      <c r="A380" s="55"/>
      <c r="B380" s="55"/>
      <c r="C380" s="55"/>
      <c r="D380" s="55"/>
      <c r="E380" s="55"/>
      <c r="F380" s="55"/>
      <c r="G380" s="55"/>
      <c r="H380" s="55"/>
      <c r="I380" s="10"/>
      <c r="J380" s="10"/>
      <c r="K380" s="9"/>
      <c r="L380" s="9"/>
      <c r="M380" s="9"/>
      <c r="N380" s="9"/>
      <c r="O380" s="84"/>
      <c r="P380" s="84"/>
      <c r="Q380" s="84"/>
      <c r="R380" s="84"/>
      <c r="S380" s="84"/>
      <c r="T380" s="84"/>
      <c r="U380" s="84"/>
      <c r="V380" s="9"/>
    </row>
    <row r="381" spans="1:22" s="50" customFormat="1" x14ac:dyDescent="0.25">
      <c r="A381" s="55"/>
      <c r="B381" s="55"/>
      <c r="C381" s="55"/>
      <c r="D381" s="55"/>
      <c r="E381" s="55"/>
      <c r="F381" s="55"/>
      <c r="G381" s="55"/>
      <c r="H381" s="55"/>
      <c r="I381" s="10"/>
      <c r="J381" s="10"/>
      <c r="K381" s="9"/>
      <c r="L381" s="9"/>
      <c r="M381" s="9"/>
      <c r="N381" s="9"/>
      <c r="O381" s="84"/>
      <c r="P381" s="84"/>
      <c r="Q381" s="84"/>
      <c r="R381" s="84"/>
      <c r="S381" s="84"/>
      <c r="T381" s="84"/>
      <c r="U381" s="84"/>
      <c r="V381" s="9"/>
    </row>
    <row r="382" spans="1:22" s="50" customFormat="1" x14ac:dyDescent="0.25">
      <c r="A382" s="55"/>
      <c r="B382" s="55"/>
      <c r="C382" s="55"/>
      <c r="D382" s="55"/>
      <c r="E382" s="55"/>
      <c r="F382" s="55"/>
      <c r="G382" s="55"/>
      <c r="H382" s="55"/>
      <c r="I382" s="10"/>
      <c r="J382" s="10"/>
      <c r="K382" s="9"/>
      <c r="L382" s="9"/>
      <c r="M382" s="9"/>
      <c r="N382" s="9"/>
      <c r="O382" s="84"/>
      <c r="P382" s="84"/>
      <c r="Q382" s="84"/>
      <c r="R382" s="84"/>
      <c r="S382" s="84"/>
      <c r="T382" s="84"/>
      <c r="U382" s="84"/>
      <c r="V382" s="9"/>
    </row>
    <row r="383" spans="1:22" s="50" customFormat="1" x14ac:dyDescent="0.25">
      <c r="A383" s="55"/>
      <c r="B383" s="55"/>
      <c r="C383" s="55"/>
      <c r="D383" s="55"/>
      <c r="E383" s="55"/>
      <c r="F383" s="55"/>
      <c r="G383" s="55"/>
      <c r="H383" s="55"/>
      <c r="I383" s="10"/>
      <c r="J383" s="10"/>
      <c r="K383" s="9"/>
      <c r="L383" s="9"/>
      <c r="M383" s="9"/>
      <c r="N383" s="9"/>
      <c r="O383" s="84"/>
      <c r="P383" s="84"/>
      <c r="Q383" s="84"/>
      <c r="R383" s="84"/>
      <c r="S383" s="84"/>
      <c r="T383" s="84"/>
      <c r="U383" s="84"/>
      <c r="V383" s="9"/>
    </row>
    <row r="384" spans="1:22" s="50" customFormat="1" x14ac:dyDescent="0.25">
      <c r="A384" s="55"/>
      <c r="B384" s="55"/>
      <c r="C384" s="55"/>
      <c r="D384" s="55"/>
      <c r="E384" s="55"/>
      <c r="F384" s="55"/>
      <c r="G384" s="55"/>
      <c r="H384" s="55"/>
      <c r="I384" s="10"/>
      <c r="J384" s="10"/>
      <c r="K384" s="9"/>
      <c r="L384" s="9"/>
      <c r="M384" s="9"/>
      <c r="N384" s="9"/>
      <c r="O384" s="84"/>
      <c r="P384" s="84"/>
      <c r="Q384" s="84"/>
      <c r="R384" s="84"/>
      <c r="S384" s="84"/>
      <c r="T384" s="84"/>
      <c r="U384" s="84"/>
      <c r="V384" s="9"/>
    </row>
    <row r="385" spans="1:22" s="50" customFormat="1" x14ac:dyDescent="0.25">
      <c r="A385" s="55"/>
      <c r="B385" s="55"/>
      <c r="C385" s="55"/>
      <c r="D385" s="55"/>
      <c r="E385" s="55"/>
      <c r="F385" s="55"/>
      <c r="G385" s="55"/>
      <c r="H385" s="55"/>
      <c r="I385" s="10"/>
      <c r="J385" s="10"/>
      <c r="K385" s="9"/>
      <c r="L385" s="9"/>
      <c r="M385" s="9"/>
      <c r="N385" s="9"/>
      <c r="O385" s="84"/>
      <c r="P385" s="84"/>
      <c r="Q385" s="84"/>
      <c r="R385" s="84"/>
      <c r="S385" s="84"/>
      <c r="T385" s="84"/>
      <c r="U385" s="84"/>
      <c r="V385" s="9"/>
    </row>
    <row r="386" spans="1:22" x14ac:dyDescent="0.25">
      <c r="A386" s="23"/>
      <c r="B386" s="23"/>
      <c r="C386" s="23"/>
      <c r="D386" s="23"/>
      <c r="E386" s="23"/>
      <c r="F386" s="23"/>
      <c r="G386" s="23"/>
      <c r="H386" s="23"/>
    </row>
    <row r="387" spans="1:22" x14ac:dyDescent="0.25">
      <c r="A387" s="52"/>
      <c r="B387" s="52"/>
      <c r="C387" s="52"/>
      <c r="D387" s="52"/>
      <c r="E387" s="52"/>
      <c r="F387" s="52"/>
      <c r="G387" s="52"/>
      <c r="H387" s="52"/>
    </row>
    <row r="388" spans="1:22" x14ac:dyDescent="0.25">
      <c r="A388" s="52"/>
      <c r="B388" s="52"/>
      <c r="C388" s="52"/>
      <c r="D388" s="52"/>
      <c r="E388" s="52"/>
      <c r="F388" s="52"/>
      <c r="G388" s="52"/>
      <c r="H388" s="52"/>
    </row>
    <row r="389" spans="1:22" x14ac:dyDescent="0.25">
      <c r="A389" s="55"/>
      <c r="B389" s="55"/>
      <c r="C389" s="55"/>
      <c r="D389" s="55"/>
      <c r="E389" s="55"/>
      <c r="F389" s="55"/>
      <c r="G389" s="55"/>
      <c r="H389" s="55"/>
    </row>
    <row r="390" spans="1:22" x14ac:dyDescent="0.25">
      <c r="A390" s="55"/>
      <c r="B390" s="55"/>
      <c r="C390" s="55"/>
      <c r="D390" s="55"/>
      <c r="E390" s="55"/>
      <c r="F390" s="55"/>
      <c r="G390" s="55"/>
      <c r="H390" s="55"/>
    </row>
    <row r="391" spans="1:22" x14ac:dyDescent="0.25">
      <c r="A391" s="23"/>
      <c r="B391" s="23"/>
      <c r="C391" s="23"/>
      <c r="D391" s="23"/>
      <c r="E391" s="23"/>
      <c r="F391" s="23"/>
      <c r="G391" s="23"/>
      <c r="H391" s="23"/>
    </row>
    <row r="392" spans="1:22" x14ac:dyDescent="0.25">
      <c r="A392" s="52"/>
      <c r="B392" s="52"/>
      <c r="C392" s="52"/>
      <c r="D392" s="52"/>
      <c r="E392" s="52"/>
      <c r="F392" s="52"/>
      <c r="G392" s="52"/>
      <c r="H392" s="52"/>
    </row>
    <row r="393" spans="1:22" x14ac:dyDescent="0.25">
      <c r="A393" s="52"/>
      <c r="B393" s="52"/>
      <c r="C393" s="52"/>
      <c r="D393" s="52"/>
      <c r="E393" s="52"/>
      <c r="F393" s="52"/>
      <c r="G393" s="52"/>
      <c r="H393" s="52"/>
    </row>
    <row r="394" spans="1:22" x14ac:dyDescent="0.25">
      <c r="A394" s="55"/>
      <c r="B394" s="55"/>
      <c r="C394" s="55"/>
      <c r="D394" s="55"/>
      <c r="E394" s="55"/>
      <c r="F394" s="55"/>
      <c r="G394" s="55"/>
      <c r="H394" s="55"/>
    </row>
    <row r="395" spans="1:22" x14ac:dyDescent="0.25">
      <c r="A395" s="55"/>
      <c r="B395" s="55"/>
      <c r="C395" s="55"/>
      <c r="D395" s="55"/>
      <c r="E395" s="55"/>
      <c r="F395" s="55"/>
      <c r="G395" s="55"/>
      <c r="H395" s="55"/>
    </row>
    <row r="396" spans="1:22" x14ac:dyDescent="0.25">
      <c r="A396" s="23"/>
      <c r="B396" s="23"/>
      <c r="C396" s="23"/>
      <c r="D396" s="23"/>
      <c r="E396" s="23"/>
      <c r="F396" s="23"/>
      <c r="G396" s="23"/>
      <c r="H396" s="23"/>
    </row>
    <row r="397" spans="1:22" x14ac:dyDescent="0.25">
      <c r="A397" s="52"/>
      <c r="B397" s="52"/>
      <c r="C397" s="52"/>
      <c r="D397" s="52"/>
      <c r="E397" s="52"/>
      <c r="F397" s="52"/>
      <c r="G397" s="52"/>
      <c r="H397" s="52"/>
    </row>
    <row r="398" spans="1:22" x14ac:dyDescent="0.25">
      <c r="A398" s="52"/>
      <c r="B398" s="52"/>
      <c r="C398" s="52"/>
      <c r="D398" s="52"/>
      <c r="E398" s="52"/>
      <c r="F398" s="52"/>
      <c r="G398" s="52"/>
      <c r="H398" s="52"/>
    </row>
    <row r="399" spans="1:22" x14ac:dyDescent="0.25">
      <c r="A399" s="55"/>
      <c r="B399" s="55"/>
      <c r="C399" s="55"/>
      <c r="D399" s="55"/>
      <c r="E399" s="55"/>
      <c r="F399" s="55"/>
      <c r="G399" s="55"/>
      <c r="H399" s="55"/>
    </row>
    <row r="400" spans="1:22" x14ac:dyDescent="0.25">
      <c r="A400" s="55"/>
      <c r="B400" s="55"/>
      <c r="C400" s="55"/>
      <c r="D400" s="55"/>
      <c r="E400" s="55"/>
      <c r="F400" s="55"/>
      <c r="G400" s="55"/>
      <c r="H400" s="55"/>
    </row>
    <row r="401" spans="1:8" x14ac:dyDescent="0.25">
      <c r="A401" s="23"/>
      <c r="B401" s="23"/>
      <c r="C401" s="23"/>
      <c r="D401" s="23"/>
      <c r="E401" s="23"/>
      <c r="F401" s="23"/>
      <c r="G401" s="23"/>
      <c r="H401" s="23"/>
    </row>
    <row r="402" spans="1:8" x14ac:dyDescent="0.25">
      <c r="A402" s="52"/>
      <c r="B402" s="52"/>
      <c r="C402" s="52"/>
      <c r="D402" s="52"/>
      <c r="E402" s="52"/>
      <c r="F402" s="52"/>
      <c r="G402" s="52"/>
      <c r="H402" s="52"/>
    </row>
    <row r="403" spans="1:8" x14ac:dyDescent="0.25">
      <c r="A403" s="52"/>
      <c r="B403" s="52"/>
      <c r="C403" s="52"/>
      <c r="D403" s="52"/>
      <c r="E403" s="52"/>
      <c r="F403" s="52"/>
      <c r="G403" s="52"/>
      <c r="H403" s="52"/>
    </row>
    <row r="404" spans="1:8" x14ac:dyDescent="0.25">
      <c r="A404" s="55"/>
      <c r="B404" s="55"/>
      <c r="C404" s="55"/>
      <c r="D404" s="55"/>
      <c r="E404" s="55"/>
      <c r="F404" s="55"/>
      <c r="G404" s="55"/>
      <c r="H404" s="55"/>
    </row>
    <row r="405" spans="1:8" x14ac:dyDescent="0.25">
      <c r="A405" s="55"/>
      <c r="B405" s="55"/>
      <c r="C405" s="55"/>
      <c r="D405" s="55"/>
      <c r="E405" s="55"/>
      <c r="F405" s="55"/>
      <c r="G405" s="55"/>
      <c r="H405" s="55"/>
    </row>
    <row r="406" spans="1:8" x14ac:dyDescent="0.25">
      <c r="A406" s="23"/>
      <c r="B406" s="23"/>
      <c r="C406" s="23"/>
      <c r="D406" s="23"/>
      <c r="E406" s="23"/>
      <c r="F406" s="23"/>
      <c r="G406" s="23"/>
      <c r="H406" s="23"/>
    </row>
    <row r="407" spans="1:8" x14ac:dyDescent="0.25">
      <c r="A407" s="52"/>
      <c r="B407" s="52"/>
      <c r="C407" s="52"/>
      <c r="D407" s="52"/>
      <c r="E407" s="52"/>
      <c r="F407" s="52"/>
      <c r="G407" s="52"/>
      <c r="H407" s="52"/>
    </row>
    <row r="408" spans="1:8" x14ac:dyDescent="0.25">
      <c r="A408" s="52"/>
      <c r="B408" s="52"/>
      <c r="C408" s="52"/>
      <c r="D408" s="52"/>
      <c r="E408" s="52"/>
      <c r="F408" s="52"/>
      <c r="G408" s="52"/>
      <c r="H408" s="52"/>
    </row>
    <row r="409" spans="1:8" x14ac:dyDescent="0.25">
      <c r="A409" s="55"/>
      <c r="B409" s="55"/>
      <c r="C409" s="55"/>
      <c r="D409" s="55"/>
      <c r="E409" s="55"/>
      <c r="F409" s="55"/>
      <c r="G409" s="55"/>
      <c r="H409" s="55"/>
    </row>
    <row r="410" spans="1:8" x14ac:dyDescent="0.25">
      <c r="A410" s="55"/>
      <c r="B410" s="55"/>
      <c r="C410" s="55"/>
      <c r="D410" s="55"/>
      <c r="E410" s="55"/>
      <c r="F410" s="55"/>
      <c r="G410" s="55"/>
      <c r="H410" s="55"/>
    </row>
    <row r="411" spans="1:8" x14ac:dyDescent="0.25">
      <c r="A411" s="23"/>
      <c r="B411" s="23"/>
      <c r="C411" s="23"/>
      <c r="D411" s="23"/>
      <c r="E411" s="23"/>
      <c r="F411" s="23"/>
      <c r="G411" s="23"/>
      <c r="H411" s="23"/>
    </row>
    <row r="412" spans="1:8" x14ac:dyDescent="0.25">
      <c r="A412" s="52"/>
      <c r="B412" s="52"/>
      <c r="C412" s="52"/>
      <c r="D412" s="52"/>
      <c r="E412" s="52"/>
      <c r="F412" s="52"/>
      <c r="G412" s="52"/>
      <c r="H412" s="52"/>
    </row>
    <row r="413" spans="1:8" x14ac:dyDescent="0.25">
      <c r="A413" s="52"/>
      <c r="B413" s="52"/>
      <c r="C413" s="52"/>
      <c r="D413" s="52"/>
      <c r="E413" s="52"/>
      <c r="F413" s="52"/>
      <c r="G413" s="52"/>
      <c r="H413" s="52"/>
    </row>
    <row r="414" spans="1:8" x14ac:dyDescent="0.25">
      <c r="A414" s="55"/>
      <c r="B414" s="55"/>
      <c r="C414" s="55"/>
      <c r="D414" s="55"/>
      <c r="E414" s="55"/>
      <c r="F414" s="55"/>
      <c r="G414" s="55"/>
      <c r="H414" s="55"/>
    </row>
    <row r="415" spans="1:8" x14ac:dyDescent="0.25">
      <c r="A415" s="55"/>
      <c r="B415" s="55"/>
      <c r="C415" s="55"/>
      <c r="D415" s="55"/>
      <c r="E415" s="55"/>
      <c r="F415" s="55"/>
      <c r="G415" s="55"/>
      <c r="H415" s="55"/>
    </row>
    <row r="416" spans="1:8" x14ac:dyDescent="0.25">
      <c r="A416" s="23"/>
      <c r="B416" s="23"/>
      <c r="C416" s="23"/>
      <c r="D416" s="23"/>
      <c r="E416" s="23"/>
      <c r="F416" s="23"/>
      <c r="G416" s="23"/>
      <c r="H416" s="23"/>
    </row>
    <row r="417" spans="1:8" x14ac:dyDescent="0.25">
      <c r="A417" s="52"/>
      <c r="B417" s="52"/>
      <c r="C417" s="52"/>
      <c r="D417" s="52"/>
      <c r="E417" s="52"/>
      <c r="F417" s="52"/>
      <c r="G417" s="52"/>
      <c r="H417" s="52"/>
    </row>
    <row r="418" spans="1:8" x14ac:dyDescent="0.25">
      <c r="A418" s="52"/>
      <c r="B418" s="52"/>
      <c r="C418" s="52"/>
      <c r="D418" s="52"/>
      <c r="E418" s="52"/>
      <c r="F418" s="52"/>
      <c r="G418" s="52"/>
      <c r="H418" s="52"/>
    </row>
    <row r="419" spans="1:8" x14ac:dyDescent="0.25">
      <c r="A419" s="55"/>
      <c r="B419" s="55"/>
      <c r="C419" s="55"/>
      <c r="D419" s="55"/>
      <c r="E419" s="55"/>
      <c r="F419" s="55"/>
      <c r="G419" s="55"/>
      <c r="H419" s="55"/>
    </row>
    <row r="420" spans="1:8" x14ac:dyDescent="0.25">
      <c r="A420" s="55"/>
      <c r="B420" s="55"/>
      <c r="C420" s="55"/>
      <c r="D420" s="55"/>
      <c r="E420" s="55"/>
      <c r="F420" s="55"/>
      <c r="G420" s="55"/>
      <c r="H420" s="55"/>
    </row>
    <row r="421" spans="1:8" x14ac:dyDescent="0.25">
      <c r="A421" s="23"/>
      <c r="B421" s="23"/>
      <c r="C421" s="23"/>
      <c r="D421" s="23"/>
      <c r="E421" s="23"/>
      <c r="F421" s="23"/>
      <c r="G421" s="23"/>
      <c r="H421" s="23"/>
    </row>
    <row r="422" spans="1:8" x14ac:dyDescent="0.25">
      <c r="A422" s="52"/>
      <c r="B422" s="52"/>
      <c r="C422" s="52"/>
      <c r="D422" s="52"/>
      <c r="E422" s="52"/>
      <c r="F422" s="52"/>
      <c r="G422" s="52"/>
      <c r="H422" s="52"/>
    </row>
    <row r="423" spans="1:8" x14ac:dyDescent="0.25">
      <c r="A423" s="52"/>
      <c r="B423" s="52"/>
      <c r="C423" s="52"/>
      <c r="D423" s="52"/>
      <c r="E423" s="52"/>
      <c r="F423" s="52"/>
      <c r="G423" s="52"/>
      <c r="H423" s="52"/>
    </row>
    <row r="424" spans="1:8" x14ac:dyDescent="0.25">
      <c r="A424" s="55"/>
      <c r="B424" s="55"/>
      <c r="C424" s="55"/>
      <c r="D424" s="55"/>
      <c r="E424" s="55"/>
      <c r="F424" s="55"/>
      <c r="G424" s="55"/>
      <c r="H424" s="55"/>
    </row>
    <row r="425" spans="1:8" x14ac:dyDescent="0.25">
      <c r="A425" s="55"/>
      <c r="B425" s="55"/>
      <c r="C425" s="55"/>
      <c r="D425" s="55"/>
      <c r="E425" s="55"/>
      <c r="F425" s="55"/>
      <c r="G425" s="55"/>
      <c r="H425" s="55"/>
    </row>
    <row r="426" spans="1:8" x14ac:dyDescent="0.25">
      <c r="A426" s="23"/>
      <c r="B426" s="23"/>
      <c r="C426" s="23"/>
      <c r="D426" s="23"/>
      <c r="E426" s="23"/>
      <c r="F426" s="23"/>
      <c r="G426" s="23"/>
      <c r="H426" s="23"/>
    </row>
    <row r="427" spans="1:8" x14ac:dyDescent="0.25">
      <c r="A427" s="52"/>
      <c r="B427" s="52"/>
      <c r="C427" s="52"/>
      <c r="D427" s="52"/>
      <c r="E427" s="52"/>
      <c r="F427" s="52"/>
      <c r="G427" s="52"/>
      <c r="H427" s="52"/>
    </row>
    <row r="428" spans="1:8" x14ac:dyDescent="0.25">
      <c r="A428" s="52"/>
      <c r="B428" s="52"/>
      <c r="C428" s="52"/>
      <c r="D428" s="52"/>
      <c r="E428" s="52"/>
      <c r="F428" s="52"/>
      <c r="G428" s="52"/>
      <c r="H428" s="52"/>
    </row>
    <row r="429" spans="1:8" x14ac:dyDescent="0.25">
      <c r="A429" s="55"/>
      <c r="B429" s="55"/>
      <c r="C429" s="55"/>
      <c r="D429" s="55"/>
      <c r="E429" s="55"/>
      <c r="F429" s="55"/>
      <c r="G429" s="55"/>
      <c r="H429" s="55"/>
    </row>
    <row r="430" spans="1:8" x14ac:dyDescent="0.25">
      <c r="A430" s="55"/>
      <c r="B430" s="55"/>
      <c r="C430" s="55"/>
      <c r="D430" s="55"/>
      <c r="E430" s="55"/>
      <c r="F430" s="55"/>
      <c r="G430" s="55"/>
      <c r="H430" s="55"/>
    </row>
    <row r="431" spans="1:8" x14ac:dyDescent="0.25">
      <c r="A431" s="23"/>
      <c r="B431" s="23"/>
      <c r="C431" s="23"/>
      <c r="D431" s="23"/>
      <c r="E431" s="23"/>
      <c r="F431" s="23"/>
      <c r="G431" s="23"/>
      <c r="H431" s="23"/>
    </row>
    <row r="432" spans="1:8" x14ac:dyDescent="0.25">
      <c r="A432" s="52"/>
      <c r="B432" s="52"/>
      <c r="C432" s="52"/>
      <c r="D432" s="52"/>
      <c r="E432" s="52"/>
      <c r="F432" s="52"/>
      <c r="G432" s="52"/>
      <c r="H432" s="52"/>
    </row>
    <row r="433" spans="1:8" x14ac:dyDescent="0.25">
      <c r="A433" s="52"/>
      <c r="B433" s="52"/>
      <c r="C433" s="52"/>
      <c r="D433" s="52"/>
      <c r="E433" s="52"/>
      <c r="F433" s="52"/>
      <c r="G433" s="52"/>
      <c r="H433" s="52"/>
    </row>
    <row r="434" spans="1:8" x14ac:dyDescent="0.25">
      <c r="A434" s="55"/>
      <c r="B434" s="55"/>
      <c r="C434" s="55"/>
      <c r="D434" s="55"/>
      <c r="E434" s="55"/>
      <c r="F434" s="55"/>
      <c r="G434" s="55"/>
      <c r="H434" s="55"/>
    </row>
    <row r="435" spans="1:8" x14ac:dyDescent="0.25">
      <c r="A435" s="55"/>
      <c r="B435" s="55"/>
      <c r="C435" s="55"/>
      <c r="D435" s="55"/>
      <c r="E435" s="55"/>
      <c r="F435" s="55"/>
      <c r="G435" s="55"/>
      <c r="H435" s="55"/>
    </row>
    <row r="436" spans="1:8" x14ac:dyDescent="0.25">
      <c r="A436" s="23"/>
      <c r="B436" s="23"/>
      <c r="C436" s="23"/>
      <c r="D436" s="23"/>
      <c r="E436" s="23"/>
      <c r="F436" s="23"/>
      <c r="G436" s="23"/>
      <c r="H436" s="23"/>
    </row>
    <row r="437" spans="1:8" x14ac:dyDescent="0.25">
      <c r="A437" s="52"/>
      <c r="B437" s="52"/>
      <c r="C437" s="52"/>
      <c r="D437" s="52"/>
      <c r="E437" s="52"/>
      <c r="F437" s="52"/>
      <c r="G437" s="52"/>
      <c r="H437" s="52"/>
    </row>
    <row r="438" spans="1:8" x14ac:dyDescent="0.25">
      <c r="A438" s="52"/>
      <c r="B438" s="52"/>
      <c r="C438" s="52"/>
      <c r="D438" s="52"/>
      <c r="E438" s="52"/>
      <c r="F438" s="52"/>
      <c r="G438" s="52"/>
      <c r="H438" s="52"/>
    </row>
    <row r="439" spans="1:8" x14ac:dyDescent="0.25">
      <c r="A439" s="55"/>
      <c r="B439" s="55"/>
      <c r="C439" s="55"/>
      <c r="D439" s="55"/>
      <c r="E439" s="55"/>
      <c r="F439" s="55"/>
      <c r="G439" s="55"/>
      <c r="H439" s="55"/>
    </row>
    <row r="440" spans="1:8" x14ac:dyDescent="0.25">
      <c r="A440" s="55"/>
      <c r="B440" s="55"/>
      <c r="C440" s="55"/>
      <c r="D440" s="55"/>
      <c r="E440" s="55"/>
      <c r="F440" s="55"/>
      <c r="G440" s="55"/>
      <c r="H440" s="55"/>
    </row>
    <row r="441" spans="1:8" x14ac:dyDescent="0.25">
      <c r="A441" s="23"/>
      <c r="B441" s="23"/>
      <c r="C441" s="23"/>
      <c r="D441" s="23"/>
      <c r="E441" s="23"/>
      <c r="F441" s="23"/>
      <c r="G441" s="23"/>
      <c r="H441" s="23"/>
    </row>
    <row r="442" spans="1:8" x14ac:dyDescent="0.25">
      <c r="A442" s="52"/>
      <c r="B442" s="52"/>
      <c r="C442" s="52"/>
      <c r="D442" s="52"/>
      <c r="E442" s="52"/>
      <c r="F442" s="52"/>
      <c r="G442" s="52"/>
      <c r="H442" s="52"/>
    </row>
    <row r="443" spans="1:8" x14ac:dyDescent="0.25">
      <c r="A443" s="52"/>
      <c r="B443" s="52"/>
      <c r="C443" s="52"/>
      <c r="D443" s="52"/>
      <c r="E443" s="52"/>
      <c r="F443" s="52"/>
      <c r="G443" s="52"/>
      <c r="H443" s="52"/>
    </row>
    <row r="444" spans="1:8" x14ac:dyDescent="0.25">
      <c r="A444" s="55"/>
      <c r="B444" s="55"/>
      <c r="C444" s="55"/>
      <c r="D444" s="55"/>
      <c r="E444" s="55"/>
      <c r="F444" s="55"/>
      <c r="G444" s="55"/>
      <c r="H444" s="55"/>
    </row>
    <row r="445" spans="1:8" x14ac:dyDescent="0.25">
      <c r="A445" s="55"/>
      <c r="B445" s="55"/>
      <c r="C445" s="55"/>
      <c r="D445" s="55"/>
      <c r="E445" s="55"/>
      <c r="F445" s="55"/>
      <c r="G445" s="55"/>
      <c r="H445" s="55"/>
    </row>
    <row r="446" spans="1:8" x14ac:dyDescent="0.25">
      <c r="A446" s="23"/>
      <c r="B446" s="23"/>
      <c r="C446" s="23"/>
      <c r="D446" s="23"/>
      <c r="E446" s="23"/>
      <c r="F446" s="23"/>
      <c r="G446" s="23"/>
      <c r="H446" s="23"/>
    </row>
    <row r="447" spans="1:8" x14ac:dyDescent="0.25">
      <c r="A447" s="52"/>
      <c r="B447" s="52"/>
      <c r="C447" s="52"/>
      <c r="D447" s="52"/>
      <c r="E447" s="52"/>
      <c r="F447" s="52"/>
      <c r="G447" s="52"/>
      <c r="H447" s="52"/>
    </row>
    <row r="448" spans="1:8" x14ac:dyDescent="0.25">
      <c r="A448" s="52"/>
      <c r="B448" s="52"/>
      <c r="C448" s="52"/>
      <c r="D448" s="52"/>
      <c r="E448" s="52"/>
      <c r="F448" s="52"/>
      <c r="G448" s="52"/>
      <c r="H448" s="52"/>
    </row>
    <row r="449" spans="1:8" x14ac:dyDescent="0.25">
      <c r="A449" s="55"/>
      <c r="B449" s="55"/>
      <c r="C449" s="55"/>
      <c r="D449" s="55"/>
      <c r="E449" s="55"/>
      <c r="F449" s="55"/>
      <c r="G449" s="55"/>
      <c r="H449" s="55"/>
    </row>
    <row r="450" spans="1:8" x14ac:dyDescent="0.25">
      <c r="A450" s="55"/>
      <c r="B450" s="55"/>
      <c r="C450" s="55"/>
      <c r="D450" s="55"/>
      <c r="E450" s="55"/>
      <c r="F450" s="55"/>
      <c r="G450" s="55"/>
      <c r="H450" s="55"/>
    </row>
    <row r="451" spans="1:8" x14ac:dyDescent="0.25">
      <c r="A451" s="23"/>
      <c r="B451" s="23"/>
      <c r="C451" s="23"/>
      <c r="D451" s="23"/>
      <c r="E451" s="23"/>
      <c r="F451" s="23"/>
      <c r="G451" s="23"/>
      <c r="H451" s="23"/>
    </row>
    <row r="452" spans="1:8" x14ac:dyDescent="0.25">
      <c r="A452" s="52"/>
      <c r="B452" s="52"/>
      <c r="C452" s="52"/>
      <c r="D452" s="52"/>
      <c r="E452" s="52"/>
      <c r="F452" s="52"/>
      <c r="G452" s="52"/>
      <c r="H452" s="52"/>
    </row>
    <row r="453" spans="1:8" x14ac:dyDescent="0.25">
      <c r="A453" s="52"/>
      <c r="B453" s="52"/>
      <c r="C453" s="52"/>
      <c r="D453" s="52"/>
      <c r="E453" s="52"/>
      <c r="F453" s="52"/>
      <c r="G453" s="52"/>
      <c r="H453" s="52"/>
    </row>
    <row r="454" spans="1:8" x14ac:dyDescent="0.25">
      <c r="A454" s="55"/>
      <c r="B454" s="55"/>
      <c r="C454" s="55"/>
      <c r="D454" s="55"/>
      <c r="E454" s="55"/>
      <c r="F454" s="55"/>
      <c r="G454" s="55"/>
      <c r="H454" s="55"/>
    </row>
    <row r="455" spans="1:8" x14ac:dyDescent="0.25">
      <c r="A455" s="55"/>
      <c r="B455" s="55"/>
      <c r="C455" s="55"/>
      <c r="D455" s="55"/>
      <c r="E455" s="55"/>
      <c r="F455" s="55"/>
      <c r="G455" s="55"/>
      <c r="H455" s="55"/>
    </row>
    <row r="456" spans="1:8" x14ac:dyDescent="0.25">
      <c r="A456" s="23"/>
      <c r="B456" s="23"/>
      <c r="C456" s="23"/>
      <c r="D456" s="23"/>
      <c r="E456" s="23"/>
      <c r="F456" s="23"/>
      <c r="G456" s="23"/>
      <c r="H456" s="23"/>
    </row>
    <row r="457" spans="1:8" x14ac:dyDescent="0.25">
      <c r="A457" s="52"/>
      <c r="B457" s="52"/>
      <c r="C457" s="52"/>
      <c r="D457" s="52"/>
      <c r="E457" s="52"/>
      <c r="F457" s="52"/>
      <c r="G457" s="52"/>
      <c r="H457" s="52"/>
    </row>
    <row r="458" spans="1:8" x14ac:dyDescent="0.25">
      <c r="A458" s="52"/>
      <c r="B458" s="52"/>
      <c r="C458" s="52"/>
      <c r="D458" s="52"/>
      <c r="E458" s="52"/>
      <c r="F458" s="52"/>
      <c r="G458" s="52"/>
      <c r="H458" s="52"/>
    </row>
    <row r="459" spans="1:8" x14ac:dyDescent="0.25">
      <c r="A459" s="55"/>
      <c r="B459" s="55"/>
      <c r="C459" s="55"/>
      <c r="D459" s="55"/>
      <c r="E459" s="55"/>
      <c r="F459" s="55"/>
      <c r="G459" s="55"/>
      <c r="H459" s="55"/>
    </row>
    <row r="460" spans="1:8" x14ac:dyDescent="0.25">
      <c r="A460" s="55"/>
      <c r="B460" s="55"/>
      <c r="C460" s="55"/>
      <c r="D460" s="55"/>
      <c r="E460" s="55"/>
      <c r="F460" s="55"/>
      <c r="G460" s="55"/>
      <c r="H460" s="55"/>
    </row>
    <row r="461" spans="1:8" x14ac:dyDescent="0.25">
      <c r="A461" s="23"/>
      <c r="B461" s="23"/>
      <c r="C461" s="23"/>
      <c r="D461" s="23"/>
      <c r="E461" s="23"/>
      <c r="F461" s="23"/>
      <c r="G461" s="23"/>
      <c r="H461" s="23"/>
    </row>
    <row r="462" spans="1:8" x14ac:dyDescent="0.25">
      <c r="A462" s="52"/>
      <c r="B462" s="52"/>
      <c r="C462" s="52"/>
      <c r="D462" s="52"/>
      <c r="E462" s="52"/>
      <c r="F462" s="52"/>
      <c r="G462" s="52"/>
      <c r="H462" s="52"/>
    </row>
    <row r="463" spans="1:8" x14ac:dyDescent="0.25">
      <c r="A463" s="52"/>
      <c r="B463" s="52"/>
      <c r="C463" s="52"/>
      <c r="D463" s="52"/>
      <c r="E463" s="52"/>
      <c r="F463" s="52"/>
      <c r="G463" s="52"/>
      <c r="H463" s="52"/>
    </row>
    <row r="464" spans="1:8" x14ac:dyDescent="0.25">
      <c r="A464" s="55"/>
      <c r="B464" s="55"/>
      <c r="C464" s="55"/>
      <c r="D464" s="55"/>
      <c r="E464" s="55"/>
      <c r="F464" s="55"/>
      <c r="G464" s="55"/>
      <c r="H464" s="55"/>
    </row>
    <row r="465" spans="1:8" x14ac:dyDescent="0.25">
      <c r="A465" s="55"/>
      <c r="B465" s="55"/>
      <c r="C465" s="55"/>
      <c r="D465" s="55"/>
      <c r="E465" s="55"/>
      <c r="F465" s="55"/>
      <c r="G465" s="55"/>
      <c r="H465" s="55"/>
    </row>
    <row r="466" spans="1:8" x14ac:dyDescent="0.25">
      <c r="A466" s="23"/>
      <c r="B466" s="23"/>
      <c r="C466" s="23"/>
      <c r="D466" s="23"/>
      <c r="E466" s="23"/>
      <c r="F466" s="23"/>
      <c r="G466" s="23"/>
      <c r="H466" s="23"/>
    </row>
    <row r="467" spans="1:8" x14ac:dyDescent="0.25">
      <c r="A467" s="52"/>
      <c r="B467" s="52"/>
      <c r="C467" s="52"/>
      <c r="D467" s="52"/>
      <c r="E467" s="52"/>
      <c r="F467" s="52"/>
      <c r="G467" s="52"/>
      <c r="H467" s="52"/>
    </row>
    <row r="468" spans="1:8" x14ac:dyDescent="0.25">
      <c r="A468" s="52"/>
      <c r="B468" s="52"/>
      <c r="C468" s="52"/>
      <c r="D468" s="52"/>
      <c r="E468" s="52"/>
      <c r="F468" s="52"/>
      <c r="G468" s="52"/>
      <c r="H468" s="52"/>
    </row>
    <row r="469" spans="1:8" x14ac:dyDescent="0.25">
      <c r="A469" s="55"/>
      <c r="B469" s="55"/>
      <c r="C469" s="55"/>
      <c r="D469" s="55"/>
      <c r="E469" s="55"/>
      <c r="F469" s="55"/>
      <c r="G469" s="55"/>
      <c r="H469" s="55"/>
    </row>
    <row r="470" spans="1:8" x14ac:dyDescent="0.25">
      <c r="A470" s="55"/>
      <c r="B470" s="55"/>
      <c r="C470" s="55"/>
      <c r="D470" s="55"/>
      <c r="E470" s="55"/>
      <c r="F470" s="55"/>
      <c r="G470" s="55"/>
      <c r="H470" s="55"/>
    </row>
    <row r="471" spans="1:8" x14ac:dyDescent="0.25">
      <c r="A471" s="23"/>
      <c r="B471" s="23"/>
      <c r="C471" s="23"/>
      <c r="D471" s="23"/>
      <c r="E471" s="23"/>
      <c r="F471" s="23"/>
      <c r="G471" s="23"/>
      <c r="H471" s="23"/>
    </row>
    <row r="472" spans="1:8" x14ac:dyDescent="0.25">
      <c r="A472" s="52"/>
      <c r="B472" s="52"/>
      <c r="C472" s="52"/>
      <c r="D472" s="52"/>
      <c r="E472" s="52"/>
      <c r="F472" s="52"/>
      <c r="G472" s="52"/>
      <c r="H472" s="52"/>
    </row>
    <row r="473" spans="1:8" x14ac:dyDescent="0.25">
      <c r="A473" s="52"/>
      <c r="B473" s="52"/>
      <c r="C473" s="52"/>
      <c r="D473" s="52"/>
      <c r="E473" s="52"/>
      <c r="F473" s="52"/>
      <c r="G473" s="52"/>
      <c r="H473" s="52"/>
    </row>
    <row r="474" spans="1:8" x14ac:dyDescent="0.25">
      <c r="A474" s="55"/>
      <c r="B474" s="55"/>
      <c r="C474" s="55"/>
      <c r="D474" s="55"/>
      <c r="E474" s="55"/>
      <c r="F474" s="55"/>
      <c r="G474" s="55"/>
      <c r="H474" s="55"/>
    </row>
    <row r="475" spans="1:8" x14ac:dyDescent="0.25">
      <c r="A475" s="55"/>
      <c r="B475" s="55"/>
      <c r="C475" s="55"/>
      <c r="D475" s="55"/>
      <c r="E475" s="55"/>
      <c r="F475" s="55"/>
      <c r="G475" s="55"/>
      <c r="H475" s="55"/>
    </row>
    <row r="476" spans="1:8" x14ac:dyDescent="0.25">
      <c r="A476" s="23"/>
      <c r="B476" s="23"/>
      <c r="C476" s="23"/>
      <c r="D476" s="23"/>
      <c r="E476" s="23"/>
      <c r="F476" s="23"/>
      <c r="G476" s="23"/>
      <c r="H476" s="23"/>
    </row>
    <row r="477" spans="1:8" x14ac:dyDescent="0.25">
      <c r="A477" s="52"/>
      <c r="B477" s="52"/>
      <c r="C477" s="52"/>
      <c r="D477" s="52"/>
      <c r="E477" s="52"/>
      <c r="F477" s="52"/>
      <c r="G477" s="52"/>
      <c r="H477" s="52"/>
    </row>
    <row r="478" spans="1:8" x14ac:dyDescent="0.25">
      <c r="A478" s="52"/>
      <c r="B478" s="52"/>
      <c r="C478" s="52"/>
      <c r="D478" s="52"/>
      <c r="E478" s="52"/>
      <c r="F478" s="52"/>
      <c r="G478" s="52"/>
      <c r="H478" s="52"/>
    </row>
    <row r="479" spans="1:8" x14ac:dyDescent="0.25">
      <c r="A479" s="55"/>
      <c r="B479" s="55"/>
      <c r="C479" s="55"/>
      <c r="D479" s="55"/>
      <c r="E479" s="55"/>
      <c r="F479" s="55"/>
      <c r="G479" s="55"/>
      <c r="H479" s="55"/>
    </row>
    <row r="480" spans="1:8" x14ac:dyDescent="0.25">
      <c r="A480" s="55"/>
      <c r="B480" s="55"/>
      <c r="C480" s="55"/>
      <c r="D480" s="55"/>
      <c r="E480" s="55"/>
      <c r="F480" s="55"/>
      <c r="G480" s="55"/>
      <c r="H480" s="55"/>
    </row>
    <row r="481" spans="1:8" x14ac:dyDescent="0.25">
      <c r="A481" s="23"/>
      <c r="B481" s="23"/>
      <c r="C481" s="23"/>
      <c r="D481" s="23"/>
      <c r="E481" s="23"/>
      <c r="F481" s="23"/>
      <c r="G481" s="23"/>
      <c r="H481" s="23"/>
    </row>
    <row r="482" spans="1:8" x14ac:dyDescent="0.25">
      <c r="A482" s="52"/>
      <c r="B482" s="52"/>
      <c r="C482" s="52"/>
      <c r="D482" s="52"/>
      <c r="E482" s="52"/>
      <c r="F482" s="52"/>
      <c r="G482" s="52"/>
      <c r="H482" s="52"/>
    </row>
    <row r="483" spans="1:8" x14ac:dyDescent="0.25">
      <c r="A483" s="52"/>
      <c r="B483" s="52"/>
      <c r="C483" s="52"/>
      <c r="D483" s="52"/>
      <c r="E483" s="52"/>
      <c r="F483" s="52"/>
      <c r="G483" s="52"/>
      <c r="H483" s="52"/>
    </row>
    <row r="484" spans="1:8" x14ac:dyDescent="0.25">
      <c r="A484" s="55"/>
      <c r="B484" s="55"/>
      <c r="C484" s="55"/>
      <c r="D484" s="55"/>
      <c r="E484" s="55"/>
      <c r="F484" s="55"/>
      <c r="G484" s="55"/>
      <c r="H484" s="55"/>
    </row>
    <row r="485" spans="1:8" x14ac:dyDescent="0.25">
      <c r="A485" s="55"/>
      <c r="B485" s="55"/>
      <c r="C485" s="55"/>
      <c r="D485" s="55"/>
      <c r="E485" s="55"/>
      <c r="F485" s="55"/>
      <c r="G485" s="55"/>
      <c r="H485" s="55"/>
    </row>
    <row r="486" spans="1:8" x14ac:dyDescent="0.25">
      <c r="A486" s="23"/>
      <c r="B486" s="23"/>
      <c r="C486" s="23"/>
      <c r="D486" s="23"/>
      <c r="E486" s="23"/>
      <c r="F486" s="23"/>
      <c r="G486" s="23"/>
      <c r="H486" s="23"/>
    </row>
    <row r="487" spans="1:8" x14ac:dyDescent="0.25">
      <c r="A487" s="52"/>
      <c r="B487" s="52"/>
      <c r="C487" s="52"/>
      <c r="D487" s="52"/>
      <c r="E487" s="52"/>
      <c r="F487" s="52"/>
      <c r="G487" s="52"/>
      <c r="H487" s="52"/>
    </row>
    <row r="488" spans="1:8" x14ac:dyDescent="0.25">
      <c r="A488" s="52"/>
      <c r="B488" s="52"/>
      <c r="C488" s="52"/>
      <c r="D488" s="52"/>
      <c r="E488" s="52"/>
      <c r="F488" s="52"/>
      <c r="G488" s="52"/>
      <c r="H488" s="52"/>
    </row>
    <row r="489" spans="1:8" x14ac:dyDescent="0.25">
      <c r="A489" s="55"/>
      <c r="B489" s="55"/>
      <c r="C489" s="55"/>
      <c r="D489" s="55"/>
      <c r="E489" s="55"/>
      <c r="F489" s="55"/>
      <c r="G489" s="55"/>
      <c r="H489" s="55"/>
    </row>
    <row r="490" spans="1:8" x14ac:dyDescent="0.25">
      <c r="A490" s="55"/>
      <c r="B490" s="55"/>
      <c r="C490" s="55"/>
      <c r="D490" s="55"/>
      <c r="E490" s="55"/>
      <c r="F490" s="55"/>
      <c r="G490" s="55"/>
      <c r="H490" s="55"/>
    </row>
    <row r="491" spans="1:8" x14ac:dyDescent="0.25">
      <c r="A491" s="50"/>
      <c r="B491" s="50"/>
      <c r="C491" s="50"/>
      <c r="D491" s="50"/>
      <c r="E491" s="50"/>
      <c r="F491" s="50"/>
      <c r="G491" s="50"/>
      <c r="H491" s="50"/>
    </row>
    <row r="492" spans="1:8" x14ac:dyDescent="0.25">
      <c r="A492" s="59"/>
      <c r="B492" s="59"/>
      <c r="C492" s="59"/>
      <c r="D492" s="59"/>
      <c r="E492" s="59"/>
      <c r="F492" s="59"/>
      <c r="G492" s="59"/>
      <c r="H492" s="59"/>
    </row>
    <row r="493" spans="1:8" x14ac:dyDescent="0.25">
      <c r="A493" s="59"/>
      <c r="B493" s="59"/>
      <c r="C493" s="59"/>
      <c r="D493" s="59"/>
      <c r="E493" s="59"/>
      <c r="F493" s="59"/>
      <c r="G493" s="59"/>
      <c r="H493" s="59"/>
    </row>
    <row r="494" spans="1:8" x14ac:dyDescent="0.25">
      <c r="A494" s="61"/>
      <c r="B494" s="61"/>
      <c r="C494" s="61"/>
      <c r="D494" s="61"/>
      <c r="E494" s="61"/>
      <c r="F494" s="61"/>
      <c r="G494" s="61"/>
      <c r="H494" s="61"/>
    </row>
    <row r="495" spans="1:8" x14ac:dyDescent="0.25">
      <c r="A495" s="61"/>
      <c r="B495" s="61"/>
      <c r="C495" s="61"/>
      <c r="D495" s="61"/>
      <c r="E495" s="61"/>
      <c r="F495" s="61"/>
      <c r="G495" s="61"/>
      <c r="H495" s="61"/>
    </row>
    <row r="496" spans="1:8" x14ac:dyDescent="0.25">
      <c r="A496" s="50"/>
      <c r="B496" s="50"/>
      <c r="C496" s="50"/>
      <c r="D496" s="50"/>
      <c r="E496" s="50"/>
      <c r="F496" s="50"/>
      <c r="G496" s="50"/>
      <c r="H496" s="50"/>
    </row>
    <row r="497" spans="1:8" x14ac:dyDescent="0.25">
      <c r="A497" s="59"/>
      <c r="B497" s="59"/>
      <c r="C497" s="59"/>
      <c r="D497" s="59"/>
      <c r="E497" s="59"/>
      <c r="F497" s="59"/>
      <c r="G497" s="59"/>
      <c r="H497" s="59"/>
    </row>
    <row r="498" spans="1:8" x14ac:dyDescent="0.25">
      <c r="A498" s="59"/>
      <c r="B498" s="59"/>
      <c r="C498" s="59"/>
      <c r="D498" s="59"/>
      <c r="E498" s="59"/>
      <c r="F498" s="59"/>
      <c r="G498" s="59"/>
      <c r="H498" s="59"/>
    </row>
    <row r="499" spans="1:8" x14ac:dyDescent="0.25">
      <c r="A499" s="61"/>
      <c r="B499" s="61"/>
      <c r="C499" s="61"/>
      <c r="D499" s="61"/>
      <c r="E499" s="61"/>
      <c r="F499" s="61"/>
      <c r="G499" s="61"/>
      <c r="H499" s="61"/>
    </row>
    <row r="500" spans="1:8" x14ac:dyDescent="0.25">
      <c r="A500" s="61"/>
      <c r="B500" s="61"/>
      <c r="C500" s="61"/>
      <c r="D500" s="61"/>
      <c r="E500" s="61"/>
      <c r="F500" s="61"/>
      <c r="G500" s="61"/>
      <c r="H500" s="61"/>
    </row>
    <row r="501" spans="1:8" x14ac:dyDescent="0.25">
      <c r="A501" s="50"/>
      <c r="B501" s="50"/>
      <c r="C501" s="50"/>
      <c r="D501" s="50"/>
      <c r="E501" s="50"/>
      <c r="F501" s="50"/>
      <c r="G501" s="50"/>
      <c r="H501" s="50"/>
    </row>
    <row r="502" spans="1:8" x14ac:dyDescent="0.25">
      <c r="A502" s="59"/>
      <c r="B502" s="59"/>
      <c r="C502" s="59"/>
      <c r="D502" s="59"/>
      <c r="E502" s="59"/>
      <c r="F502" s="59"/>
      <c r="G502" s="59"/>
      <c r="H502" s="59"/>
    </row>
    <row r="503" spans="1:8" x14ac:dyDescent="0.25">
      <c r="A503" s="59"/>
      <c r="B503" s="59"/>
      <c r="C503" s="59"/>
      <c r="D503" s="59"/>
      <c r="E503" s="59"/>
      <c r="F503" s="59"/>
      <c r="G503" s="59"/>
      <c r="H503" s="59"/>
    </row>
    <row r="504" spans="1:8" x14ac:dyDescent="0.25">
      <c r="A504" s="61"/>
      <c r="B504" s="61"/>
      <c r="C504" s="61"/>
      <c r="D504" s="61"/>
      <c r="E504" s="61"/>
      <c r="F504" s="61"/>
      <c r="G504" s="61"/>
      <c r="H504" s="61"/>
    </row>
    <row r="505" spans="1:8" x14ac:dyDescent="0.25">
      <c r="A505" s="61"/>
      <c r="B505" s="61"/>
      <c r="C505" s="61"/>
      <c r="D505" s="61"/>
      <c r="E505" s="61"/>
      <c r="F505" s="61"/>
      <c r="G505" s="61"/>
      <c r="H505" s="61"/>
    </row>
    <row r="506" spans="1:8" x14ac:dyDescent="0.25">
      <c r="A506" s="50"/>
      <c r="B506" s="50"/>
      <c r="C506" s="50"/>
      <c r="D506" s="50"/>
      <c r="E506" s="50"/>
      <c r="F506" s="50"/>
      <c r="G506" s="50"/>
      <c r="H506" s="50"/>
    </row>
    <row r="507" spans="1:8" x14ac:dyDescent="0.25">
      <c r="A507" s="59"/>
      <c r="B507" s="59"/>
      <c r="C507" s="59"/>
      <c r="D507" s="59"/>
      <c r="E507" s="59"/>
      <c r="F507" s="59"/>
      <c r="G507" s="59"/>
      <c r="H507" s="59"/>
    </row>
    <row r="508" spans="1:8" x14ac:dyDescent="0.25">
      <c r="A508" s="59"/>
      <c r="B508" s="59"/>
      <c r="C508" s="59"/>
      <c r="D508" s="59"/>
      <c r="E508" s="59"/>
      <c r="F508" s="59"/>
      <c r="G508" s="59"/>
      <c r="H508" s="59"/>
    </row>
    <row r="509" spans="1:8" x14ac:dyDescent="0.25">
      <c r="A509" s="61"/>
      <c r="B509" s="61"/>
      <c r="C509" s="61"/>
      <c r="D509" s="61"/>
      <c r="E509" s="61"/>
      <c r="F509" s="61"/>
      <c r="G509" s="61"/>
      <c r="H509" s="61"/>
    </row>
    <row r="510" spans="1:8" x14ac:dyDescent="0.25">
      <c r="A510" s="61"/>
      <c r="B510" s="61"/>
      <c r="C510" s="61"/>
      <c r="D510" s="61"/>
      <c r="E510" s="61"/>
      <c r="F510" s="61"/>
      <c r="G510" s="61"/>
      <c r="H510" s="61"/>
    </row>
    <row r="511" spans="1:8" x14ac:dyDescent="0.25">
      <c r="A511" s="50"/>
      <c r="B511" s="50"/>
      <c r="C511" s="50"/>
      <c r="D511" s="50"/>
      <c r="E511" s="50"/>
      <c r="F511" s="50"/>
      <c r="G511" s="50"/>
      <c r="H511" s="50"/>
    </row>
    <row r="512" spans="1:8" x14ac:dyDescent="0.25">
      <c r="A512" s="59"/>
      <c r="B512" s="59"/>
      <c r="C512" s="59"/>
      <c r="D512" s="59"/>
      <c r="E512" s="59"/>
      <c r="F512" s="59"/>
      <c r="G512" s="59"/>
      <c r="H512" s="59"/>
    </row>
    <row r="513" spans="1:8" x14ac:dyDescent="0.25">
      <c r="A513" s="59"/>
      <c r="B513" s="59"/>
      <c r="C513" s="59"/>
      <c r="D513" s="59"/>
      <c r="E513" s="59"/>
      <c r="F513" s="59"/>
      <c r="G513" s="59"/>
      <c r="H513" s="59"/>
    </row>
    <row r="514" spans="1:8" x14ac:dyDescent="0.25">
      <c r="A514" s="61"/>
      <c r="B514" s="61"/>
      <c r="C514" s="61"/>
      <c r="D514" s="61"/>
      <c r="E514" s="61"/>
      <c r="F514" s="61"/>
      <c r="G514" s="61"/>
      <c r="H514" s="61"/>
    </row>
    <row r="515" spans="1:8" x14ac:dyDescent="0.25">
      <c r="A515" s="61"/>
      <c r="B515" s="61"/>
      <c r="C515" s="61"/>
      <c r="D515" s="61"/>
      <c r="E515" s="61"/>
      <c r="F515" s="61"/>
      <c r="G515" s="61"/>
      <c r="H515" s="61"/>
    </row>
    <row r="516" spans="1:8" x14ac:dyDescent="0.25">
      <c r="A516" s="50"/>
      <c r="B516" s="50"/>
      <c r="C516" s="50"/>
      <c r="D516" s="50"/>
      <c r="E516" s="50"/>
      <c r="F516" s="50"/>
      <c r="G516" s="50"/>
      <c r="H516" s="50"/>
    </row>
    <row r="517" spans="1:8" x14ac:dyDescent="0.25">
      <c r="A517" s="59"/>
      <c r="B517" s="59"/>
      <c r="C517" s="59"/>
      <c r="D517" s="59"/>
      <c r="E517" s="59"/>
      <c r="F517" s="59"/>
      <c r="G517" s="59"/>
      <c r="H517" s="59"/>
    </row>
    <row r="518" spans="1:8" x14ac:dyDescent="0.25">
      <c r="A518" s="59"/>
      <c r="B518" s="59"/>
      <c r="C518" s="59"/>
      <c r="D518" s="59"/>
      <c r="E518" s="59"/>
      <c r="F518" s="59"/>
      <c r="G518" s="59"/>
      <c r="H518" s="59"/>
    </row>
    <row r="519" spans="1:8" x14ac:dyDescent="0.25">
      <c r="A519" s="61"/>
      <c r="B519" s="61"/>
      <c r="C519" s="61"/>
      <c r="D519" s="61"/>
      <c r="E519" s="61"/>
      <c r="F519" s="61"/>
      <c r="G519" s="61"/>
      <c r="H519" s="61"/>
    </row>
    <row r="520" spans="1:8" x14ac:dyDescent="0.25">
      <c r="A520" s="61"/>
      <c r="B520" s="61"/>
      <c r="C520" s="61"/>
      <c r="D520" s="61"/>
      <c r="E520" s="61"/>
      <c r="F520" s="61"/>
      <c r="G520" s="61"/>
      <c r="H520" s="61"/>
    </row>
    <row r="521" spans="1:8" x14ac:dyDescent="0.25">
      <c r="A521" s="50"/>
      <c r="B521" s="50"/>
      <c r="C521" s="50"/>
      <c r="D521" s="50"/>
      <c r="E521" s="50"/>
      <c r="F521" s="50"/>
      <c r="G521" s="50"/>
      <c r="H521" s="50"/>
    </row>
    <row r="522" spans="1:8" x14ac:dyDescent="0.25">
      <c r="A522" s="59"/>
      <c r="B522" s="59"/>
      <c r="C522" s="59"/>
      <c r="D522" s="59"/>
      <c r="E522" s="59"/>
      <c r="F522" s="59"/>
      <c r="G522" s="59"/>
      <c r="H522" s="59"/>
    </row>
    <row r="523" spans="1:8" x14ac:dyDescent="0.25">
      <c r="A523" s="59"/>
      <c r="B523" s="59"/>
      <c r="C523" s="59"/>
      <c r="D523" s="59"/>
      <c r="E523" s="59"/>
      <c r="F523" s="59"/>
      <c r="G523" s="59"/>
      <c r="H523" s="59"/>
    </row>
    <row r="524" spans="1:8" x14ac:dyDescent="0.25">
      <c r="A524" s="61"/>
      <c r="B524" s="61"/>
      <c r="C524" s="61"/>
      <c r="D524" s="61"/>
      <c r="E524" s="61"/>
      <c r="F524" s="61"/>
      <c r="G524" s="61"/>
      <c r="H524" s="61"/>
    </row>
    <row r="525" spans="1:8" x14ac:dyDescent="0.25">
      <c r="A525" s="61"/>
      <c r="B525" s="61"/>
      <c r="C525" s="61"/>
      <c r="D525" s="61"/>
      <c r="E525" s="61"/>
      <c r="F525" s="61"/>
      <c r="G525" s="61"/>
      <c r="H525" s="61"/>
    </row>
    <row r="526" spans="1:8" x14ac:dyDescent="0.25">
      <c r="A526" s="50"/>
      <c r="B526" s="50"/>
      <c r="C526" s="50"/>
      <c r="D526" s="50"/>
      <c r="E526" s="50"/>
      <c r="F526" s="50"/>
      <c r="G526" s="50"/>
      <c r="H526" s="50"/>
    </row>
    <row r="527" spans="1:8" x14ac:dyDescent="0.25">
      <c r="A527" s="59"/>
      <c r="B527" s="59"/>
      <c r="C527" s="59"/>
      <c r="D527" s="59"/>
      <c r="E527" s="59"/>
      <c r="F527" s="59"/>
      <c r="G527" s="59"/>
      <c r="H527" s="59"/>
    </row>
    <row r="528" spans="1:8" x14ac:dyDescent="0.25">
      <c r="A528" s="59"/>
      <c r="B528" s="59"/>
      <c r="C528" s="59"/>
      <c r="D528" s="59"/>
      <c r="E528" s="59"/>
      <c r="F528" s="59"/>
      <c r="G528" s="59"/>
      <c r="H528" s="59"/>
    </row>
    <row r="529" spans="1:8" x14ac:dyDescent="0.25">
      <c r="A529" s="61"/>
      <c r="B529" s="61"/>
      <c r="C529" s="61"/>
      <c r="D529" s="61"/>
      <c r="E529" s="61"/>
      <c r="F529" s="61"/>
      <c r="G529" s="61"/>
      <c r="H529" s="61"/>
    </row>
    <row r="530" spans="1:8" x14ac:dyDescent="0.25">
      <c r="A530" s="61"/>
      <c r="B530" s="61"/>
      <c r="C530" s="61"/>
      <c r="D530" s="61"/>
      <c r="E530" s="61"/>
      <c r="F530" s="61"/>
      <c r="G530" s="61"/>
      <c r="H530" s="61"/>
    </row>
    <row r="531" spans="1:8" x14ac:dyDescent="0.25">
      <c r="A531" s="50"/>
      <c r="B531" s="50"/>
      <c r="C531" s="50"/>
      <c r="D531" s="50"/>
      <c r="E531" s="50"/>
      <c r="F531" s="50"/>
      <c r="G531" s="50"/>
      <c r="H531" s="50"/>
    </row>
    <row r="532" spans="1:8" x14ac:dyDescent="0.25">
      <c r="A532" s="59"/>
      <c r="B532" s="59"/>
      <c r="C532" s="59"/>
      <c r="D532" s="59"/>
      <c r="E532" s="59"/>
      <c r="F532" s="59"/>
      <c r="G532" s="59"/>
      <c r="H532" s="59"/>
    </row>
    <row r="533" spans="1:8" x14ac:dyDescent="0.25">
      <c r="A533" s="59"/>
      <c r="B533" s="59"/>
      <c r="C533" s="59"/>
      <c r="D533" s="59"/>
      <c r="E533" s="59"/>
      <c r="F533" s="59"/>
      <c r="G533" s="59"/>
      <c r="H533" s="59"/>
    </row>
    <row r="534" spans="1:8" x14ac:dyDescent="0.25">
      <c r="A534" s="61"/>
      <c r="B534" s="61"/>
      <c r="C534" s="61"/>
      <c r="D534" s="61"/>
      <c r="E534" s="61"/>
      <c r="F534" s="61"/>
      <c r="G534" s="61"/>
      <c r="H534" s="61"/>
    </row>
    <row r="535" spans="1:8" x14ac:dyDescent="0.25">
      <c r="A535" s="61"/>
      <c r="B535" s="61"/>
      <c r="C535" s="61"/>
      <c r="D535" s="61"/>
      <c r="E535" s="61"/>
      <c r="F535" s="61"/>
      <c r="G535" s="61"/>
      <c r="H535" s="61"/>
    </row>
    <row r="536" spans="1:8" x14ac:dyDescent="0.25">
      <c r="A536" s="50"/>
      <c r="B536" s="50"/>
      <c r="C536" s="50"/>
      <c r="D536" s="50"/>
      <c r="E536" s="50"/>
      <c r="F536" s="50"/>
      <c r="G536" s="50"/>
      <c r="H536" s="50"/>
    </row>
    <row r="537" spans="1:8" x14ac:dyDescent="0.25">
      <c r="A537" s="59"/>
      <c r="B537" s="59"/>
      <c r="C537" s="59"/>
      <c r="D537" s="59"/>
      <c r="E537" s="59"/>
      <c r="F537" s="59"/>
      <c r="G537" s="59"/>
      <c r="H537" s="59"/>
    </row>
    <row r="538" spans="1:8" x14ac:dyDescent="0.25">
      <c r="A538" s="59"/>
      <c r="B538" s="59"/>
      <c r="C538" s="59"/>
      <c r="D538" s="59"/>
      <c r="E538" s="59"/>
      <c r="F538" s="59"/>
      <c r="G538" s="59"/>
      <c r="H538" s="59"/>
    </row>
    <row r="539" spans="1:8" x14ac:dyDescent="0.25">
      <c r="A539" s="61"/>
      <c r="B539" s="61"/>
      <c r="C539" s="61"/>
      <c r="D539" s="61"/>
      <c r="E539" s="61"/>
      <c r="F539" s="61"/>
      <c r="G539" s="61"/>
      <c r="H539" s="61"/>
    </row>
    <row r="540" spans="1:8" x14ac:dyDescent="0.25">
      <c r="A540" s="61"/>
      <c r="B540" s="61"/>
      <c r="C540" s="61"/>
      <c r="D540" s="61"/>
      <c r="E540" s="61"/>
      <c r="F540" s="61"/>
      <c r="G540" s="61"/>
      <c r="H540" s="61"/>
    </row>
    <row r="541" spans="1:8" x14ac:dyDescent="0.25">
      <c r="A541" s="50"/>
      <c r="B541" s="50"/>
      <c r="C541" s="50"/>
      <c r="D541" s="50"/>
      <c r="E541" s="50"/>
      <c r="F541" s="50"/>
      <c r="G541" s="50"/>
      <c r="H541" s="50"/>
    </row>
    <row r="542" spans="1:8" x14ac:dyDescent="0.25">
      <c r="A542" s="59"/>
      <c r="B542" s="59"/>
      <c r="C542" s="59"/>
      <c r="D542" s="59"/>
      <c r="E542" s="59"/>
      <c r="F542" s="59"/>
      <c r="G542" s="59"/>
      <c r="H542" s="59"/>
    </row>
    <row r="543" spans="1:8" x14ac:dyDescent="0.25">
      <c r="A543" s="59"/>
      <c r="B543" s="59"/>
      <c r="C543" s="59"/>
      <c r="D543" s="59"/>
      <c r="E543" s="59"/>
      <c r="F543" s="59"/>
      <c r="G543" s="59"/>
      <c r="H543" s="59"/>
    </row>
    <row r="544" spans="1:8" x14ac:dyDescent="0.25">
      <c r="A544" s="61"/>
      <c r="B544" s="61"/>
      <c r="C544" s="61"/>
      <c r="D544" s="61"/>
      <c r="E544" s="61"/>
      <c r="F544" s="61"/>
      <c r="G544" s="61"/>
      <c r="H544" s="61"/>
    </row>
    <row r="545" spans="1:8" x14ac:dyDescent="0.25">
      <c r="A545" s="61"/>
      <c r="B545" s="61"/>
      <c r="C545" s="61"/>
      <c r="D545" s="61"/>
      <c r="E545" s="61"/>
      <c r="F545" s="61"/>
      <c r="G545" s="61"/>
      <c r="H545" s="61"/>
    </row>
    <row r="546" spans="1:8" x14ac:dyDescent="0.25">
      <c r="A546" s="50"/>
      <c r="B546" s="50"/>
      <c r="C546" s="50"/>
      <c r="D546" s="50"/>
      <c r="E546" s="50"/>
      <c r="F546" s="50"/>
      <c r="G546" s="50"/>
      <c r="H546" s="50"/>
    </row>
    <row r="547" spans="1:8" x14ac:dyDescent="0.25">
      <c r="A547" s="59"/>
      <c r="B547" s="59"/>
      <c r="C547" s="59"/>
      <c r="D547" s="59"/>
      <c r="E547" s="59"/>
      <c r="F547" s="59"/>
      <c r="G547" s="59"/>
      <c r="H547" s="59"/>
    </row>
    <row r="548" spans="1:8" x14ac:dyDescent="0.25">
      <c r="A548" s="59"/>
      <c r="B548" s="59"/>
      <c r="C548" s="59"/>
      <c r="D548" s="59"/>
      <c r="E548" s="59"/>
      <c r="F548" s="59"/>
      <c r="G548" s="59"/>
      <c r="H548" s="59"/>
    </row>
    <row r="549" spans="1:8" x14ac:dyDescent="0.25">
      <c r="A549" s="61"/>
      <c r="B549" s="61"/>
      <c r="C549" s="61"/>
      <c r="D549" s="61"/>
      <c r="E549" s="61"/>
      <c r="F549" s="61"/>
      <c r="G549" s="61"/>
      <c r="H549" s="61"/>
    </row>
    <row r="550" spans="1:8" x14ac:dyDescent="0.25">
      <c r="A550" s="61"/>
      <c r="B550" s="61"/>
      <c r="C550" s="61"/>
      <c r="D550" s="61"/>
      <c r="E550" s="61"/>
      <c r="F550" s="61"/>
      <c r="G550" s="61"/>
      <c r="H550" s="61"/>
    </row>
    <row r="551" spans="1:8" x14ac:dyDescent="0.25">
      <c r="A551" s="50"/>
      <c r="B551" s="50"/>
      <c r="C551" s="50"/>
      <c r="D551" s="50"/>
      <c r="E551" s="50"/>
      <c r="F551" s="50"/>
      <c r="G551" s="50"/>
      <c r="H551" s="50"/>
    </row>
    <row r="552" spans="1:8" x14ac:dyDescent="0.25">
      <c r="A552" s="59"/>
      <c r="B552" s="59"/>
      <c r="C552" s="59"/>
      <c r="D552" s="59"/>
      <c r="E552" s="59"/>
      <c r="F552" s="59"/>
      <c r="G552" s="59"/>
      <c r="H552" s="59"/>
    </row>
    <row r="553" spans="1:8" x14ac:dyDescent="0.25">
      <c r="A553" s="59"/>
      <c r="B553" s="59"/>
      <c r="C553" s="59"/>
      <c r="D553" s="59"/>
      <c r="E553" s="59"/>
      <c r="F553" s="59"/>
      <c r="G553" s="59"/>
      <c r="H553" s="59"/>
    </row>
    <row r="554" spans="1:8" x14ac:dyDescent="0.25">
      <c r="A554" s="61"/>
      <c r="B554" s="61"/>
      <c r="C554" s="61"/>
      <c r="D554" s="61"/>
      <c r="E554" s="61"/>
      <c r="F554" s="61"/>
      <c r="G554" s="61"/>
      <c r="H554" s="61"/>
    </row>
    <row r="555" spans="1:8" x14ac:dyDescent="0.25">
      <c r="A555" s="61"/>
      <c r="B555" s="61"/>
      <c r="C555" s="61"/>
      <c r="D555" s="61"/>
      <c r="E555" s="61"/>
      <c r="F555" s="61"/>
      <c r="G555" s="61"/>
      <c r="H555" s="61"/>
    </row>
    <row r="556" spans="1:8" x14ac:dyDescent="0.25">
      <c r="A556" s="50"/>
      <c r="B556" s="50"/>
      <c r="C556" s="50"/>
      <c r="D556" s="50"/>
      <c r="E556" s="50"/>
      <c r="F556" s="50"/>
      <c r="G556" s="50"/>
      <c r="H556" s="50"/>
    </row>
    <row r="557" spans="1:8" x14ac:dyDescent="0.25">
      <c r="A557" s="59"/>
      <c r="B557" s="59"/>
      <c r="C557" s="59"/>
      <c r="D557" s="59"/>
      <c r="E557" s="59"/>
      <c r="F557" s="59"/>
      <c r="G557" s="59"/>
      <c r="H557" s="59"/>
    </row>
    <row r="558" spans="1:8" x14ac:dyDescent="0.25">
      <c r="A558" s="59"/>
      <c r="B558" s="59"/>
      <c r="C558" s="59"/>
      <c r="D558" s="59"/>
      <c r="E558" s="59"/>
      <c r="F558" s="59"/>
      <c r="G558" s="59"/>
      <c r="H558" s="59"/>
    </row>
    <row r="559" spans="1:8" x14ac:dyDescent="0.25">
      <c r="A559" s="61"/>
      <c r="B559" s="61"/>
      <c r="C559" s="61"/>
      <c r="D559" s="61"/>
      <c r="E559" s="61"/>
      <c r="F559" s="61"/>
      <c r="G559" s="61"/>
      <c r="H559" s="61"/>
    </row>
    <row r="560" spans="1:8" x14ac:dyDescent="0.25">
      <c r="A560" s="61"/>
      <c r="B560" s="61"/>
      <c r="C560" s="61"/>
      <c r="D560" s="61"/>
      <c r="E560" s="61"/>
      <c r="F560" s="61"/>
      <c r="G560" s="61"/>
      <c r="H560" s="61"/>
    </row>
    <row r="561" spans="1:8" x14ac:dyDescent="0.25">
      <c r="A561" s="50"/>
      <c r="B561" s="50"/>
      <c r="C561" s="50"/>
      <c r="D561" s="50"/>
      <c r="E561" s="50"/>
      <c r="F561" s="50"/>
      <c r="G561" s="50"/>
      <c r="H561" s="50"/>
    </row>
    <row r="562" spans="1:8" x14ac:dyDescent="0.25">
      <c r="A562" s="59"/>
      <c r="B562" s="59"/>
      <c r="C562" s="59"/>
      <c r="D562" s="59"/>
      <c r="E562" s="59"/>
      <c r="F562" s="59"/>
      <c r="G562" s="59"/>
      <c r="H562" s="59"/>
    </row>
    <row r="563" spans="1:8" x14ac:dyDescent="0.25">
      <c r="A563" s="59"/>
      <c r="B563" s="59"/>
      <c r="C563" s="59"/>
      <c r="D563" s="59"/>
      <c r="E563" s="59"/>
      <c r="F563" s="59"/>
      <c r="G563" s="59"/>
      <c r="H563" s="59"/>
    </row>
    <row r="564" spans="1:8" x14ac:dyDescent="0.25">
      <c r="A564" s="61"/>
      <c r="B564" s="61"/>
      <c r="C564" s="61"/>
      <c r="D564" s="61"/>
      <c r="E564" s="61"/>
      <c r="F564" s="61"/>
      <c r="G564" s="61"/>
      <c r="H564" s="61"/>
    </row>
    <row r="565" spans="1:8" x14ac:dyDescent="0.25">
      <c r="A565" s="61"/>
      <c r="B565" s="61"/>
      <c r="C565" s="61"/>
      <c r="D565" s="61"/>
      <c r="E565" s="61"/>
      <c r="F565" s="61"/>
      <c r="G565" s="61"/>
      <c r="H565" s="61"/>
    </row>
    <row r="566" spans="1:8" x14ac:dyDescent="0.25">
      <c r="A566" s="50"/>
      <c r="B566" s="50"/>
      <c r="C566" s="50"/>
      <c r="D566" s="50"/>
      <c r="E566" s="50"/>
      <c r="F566" s="50"/>
      <c r="G566" s="50"/>
      <c r="H566" s="50"/>
    </row>
    <row r="567" spans="1:8" x14ac:dyDescent="0.25">
      <c r="A567" s="59"/>
      <c r="B567" s="59"/>
      <c r="C567" s="59"/>
      <c r="D567" s="59"/>
      <c r="E567" s="59"/>
      <c r="F567" s="59"/>
      <c r="G567" s="59"/>
      <c r="H567" s="59"/>
    </row>
    <row r="568" spans="1:8" x14ac:dyDescent="0.25">
      <c r="A568" s="59"/>
      <c r="B568" s="59"/>
      <c r="C568" s="59"/>
      <c r="D568" s="59"/>
      <c r="E568" s="59"/>
      <c r="F568" s="59"/>
      <c r="G568" s="59"/>
      <c r="H568" s="59"/>
    </row>
    <row r="569" spans="1:8" x14ac:dyDescent="0.25">
      <c r="A569" s="61"/>
      <c r="B569" s="61"/>
      <c r="C569" s="61"/>
      <c r="D569" s="61"/>
      <c r="E569" s="61"/>
      <c r="F569" s="61"/>
      <c r="G569" s="61"/>
      <c r="H569" s="61"/>
    </row>
    <row r="570" spans="1:8" x14ac:dyDescent="0.25">
      <c r="A570" s="61"/>
      <c r="B570" s="61"/>
      <c r="C570" s="61"/>
      <c r="D570" s="61"/>
      <c r="E570" s="61"/>
      <c r="F570" s="61"/>
      <c r="G570" s="61"/>
      <c r="H570" s="61"/>
    </row>
    <row r="571" spans="1:8" x14ac:dyDescent="0.25">
      <c r="A571" s="50"/>
      <c r="B571" s="50"/>
      <c r="C571" s="50"/>
      <c r="D571" s="50"/>
      <c r="E571" s="50"/>
      <c r="F571" s="50"/>
      <c r="G571" s="50"/>
      <c r="H571" s="50"/>
    </row>
    <row r="572" spans="1:8" x14ac:dyDescent="0.25">
      <c r="A572" s="59"/>
      <c r="B572" s="59"/>
      <c r="C572" s="59"/>
      <c r="D572" s="59"/>
      <c r="E572" s="59"/>
      <c r="F572" s="59"/>
      <c r="G572" s="59"/>
      <c r="H572" s="59"/>
    </row>
    <row r="573" spans="1:8" x14ac:dyDescent="0.25">
      <c r="A573" s="59"/>
      <c r="B573" s="59"/>
      <c r="C573" s="59"/>
      <c r="D573" s="59"/>
      <c r="E573" s="59"/>
      <c r="F573" s="59"/>
      <c r="G573" s="59"/>
      <c r="H573" s="59"/>
    </row>
    <row r="574" spans="1:8" x14ac:dyDescent="0.25">
      <c r="A574" s="61"/>
      <c r="B574" s="61"/>
      <c r="C574" s="61"/>
      <c r="D574" s="61"/>
      <c r="E574" s="61"/>
      <c r="F574" s="61"/>
      <c r="G574" s="61"/>
      <c r="H574" s="61"/>
    </row>
    <row r="575" spans="1:8" x14ac:dyDescent="0.25">
      <c r="A575" s="61"/>
      <c r="B575" s="61"/>
      <c r="C575" s="61"/>
      <c r="D575" s="61"/>
      <c r="E575" s="61"/>
      <c r="F575" s="61"/>
      <c r="G575" s="61"/>
      <c r="H575" s="61"/>
    </row>
    <row r="576" spans="1:8" x14ac:dyDescent="0.25">
      <c r="A576" s="50"/>
      <c r="B576" s="50"/>
      <c r="C576" s="50"/>
      <c r="D576" s="50"/>
      <c r="E576" s="50"/>
      <c r="F576" s="50"/>
      <c r="G576" s="50"/>
      <c r="H576" s="50"/>
    </row>
    <row r="577" spans="1:8" x14ac:dyDescent="0.25">
      <c r="A577" s="59"/>
      <c r="B577" s="59"/>
      <c r="C577" s="59"/>
      <c r="D577" s="59"/>
      <c r="E577" s="59"/>
      <c r="F577" s="59"/>
      <c r="G577" s="59"/>
      <c r="H577" s="59"/>
    </row>
    <row r="578" spans="1:8" x14ac:dyDescent="0.25">
      <c r="A578" s="59"/>
      <c r="B578" s="59"/>
      <c r="C578" s="59"/>
      <c r="D578" s="59"/>
      <c r="E578" s="59"/>
      <c r="F578" s="59"/>
      <c r="G578" s="59"/>
      <c r="H578" s="59"/>
    </row>
    <row r="579" spans="1:8" x14ac:dyDescent="0.25">
      <c r="A579" s="61"/>
      <c r="B579" s="61"/>
      <c r="C579" s="61"/>
      <c r="D579" s="61"/>
      <c r="E579" s="61"/>
      <c r="F579" s="61"/>
      <c r="G579" s="61"/>
      <c r="H579" s="61"/>
    </row>
    <row r="580" spans="1:8" x14ac:dyDescent="0.25">
      <c r="A580" s="61"/>
      <c r="B580" s="61"/>
      <c r="C580" s="61"/>
      <c r="D580" s="61"/>
      <c r="E580" s="61"/>
      <c r="F580" s="61"/>
      <c r="G580" s="61"/>
      <c r="H580" s="61"/>
    </row>
    <row r="581" spans="1:8" x14ac:dyDescent="0.25">
      <c r="A581" s="50"/>
      <c r="B581" s="50"/>
      <c r="C581" s="50"/>
      <c r="D581" s="50"/>
      <c r="E581" s="50"/>
      <c r="F581" s="50"/>
      <c r="G581" s="50"/>
      <c r="H581" s="50"/>
    </row>
    <row r="582" spans="1:8" x14ac:dyDescent="0.25">
      <c r="A582" s="59"/>
      <c r="B582" s="59"/>
      <c r="C582" s="59"/>
      <c r="D582" s="59"/>
      <c r="E582" s="59"/>
      <c r="F582" s="59"/>
      <c r="G582" s="59"/>
      <c r="H582" s="59"/>
    </row>
    <row r="583" spans="1:8" x14ac:dyDescent="0.25">
      <c r="A583" s="59"/>
      <c r="B583" s="59"/>
      <c r="C583" s="59"/>
      <c r="D583" s="59"/>
      <c r="E583" s="59"/>
      <c r="F583" s="59"/>
      <c r="G583" s="59"/>
      <c r="H583" s="59"/>
    </row>
    <row r="584" spans="1:8" x14ac:dyDescent="0.25">
      <c r="A584" s="61"/>
      <c r="B584" s="61"/>
      <c r="C584" s="61"/>
      <c r="D584" s="61"/>
      <c r="E584" s="61"/>
      <c r="F584" s="61"/>
      <c r="G584" s="61"/>
      <c r="H584" s="61"/>
    </row>
    <row r="585" spans="1:8" x14ac:dyDescent="0.25">
      <c r="A585" s="61"/>
      <c r="B585" s="61"/>
      <c r="C585" s="61"/>
      <c r="D585" s="61"/>
      <c r="E585" s="61"/>
      <c r="F585" s="61"/>
      <c r="G585" s="61"/>
      <c r="H585" s="61"/>
    </row>
    <row r="586" spans="1:8" x14ac:dyDescent="0.25">
      <c r="A586" s="50"/>
      <c r="B586" s="50"/>
      <c r="C586" s="50"/>
      <c r="D586" s="50"/>
      <c r="E586" s="50"/>
      <c r="F586" s="50"/>
      <c r="G586" s="50"/>
      <c r="H586" s="50"/>
    </row>
    <row r="587" spans="1:8" x14ac:dyDescent="0.25">
      <c r="A587" s="59"/>
      <c r="B587" s="59"/>
      <c r="C587" s="59"/>
      <c r="D587" s="59"/>
      <c r="E587" s="59"/>
      <c r="F587" s="59"/>
      <c r="G587" s="59"/>
      <c r="H587" s="59"/>
    </row>
    <row r="588" spans="1:8" x14ac:dyDescent="0.25">
      <c r="A588" s="59"/>
      <c r="B588" s="59"/>
      <c r="C588" s="59"/>
      <c r="D588" s="59"/>
      <c r="E588" s="59"/>
      <c r="F588" s="59"/>
      <c r="G588" s="59"/>
      <c r="H588" s="59"/>
    </row>
    <row r="589" spans="1:8" x14ac:dyDescent="0.25">
      <c r="A589" s="61"/>
      <c r="B589" s="61"/>
      <c r="C589" s="61"/>
      <c r="D589" s="61"/>
      <c r="E589" s="61"/>
      <c r="F589" s="61"/>
      <c r="G589" s="61"/>
      <c r="H589" s="61"/>
    </row>
    <row r="590" spans="1:8" x14ac:dyDescent="0.25">
      <c r="A590" s="61"/>
      <c r="B590" s="61"/>
      <c r="C590" s="61"/>
      <c r="D590" s="61"/>
      <c r="E590" s="61"/>
      <c r="F590" s="61"/>
      <c r="G590" s="61"/>
      <c r="H590" s="61"/>
    </row>
    <row r="591" spans="1:8" x14ac:dyDescent="0.25">
      <c r="A591" s="50"/>
      <c r="B591" s="50"/>
      <c r="C591" s="50"/>
      <c r="D591" s="50"/>
      <c r="E591" s="50"/>
      <c r="F591" s="50"/>
      <c r="G591" s="50"/>
      <c r="H591" s="50"/>
    </row>
    <row r="592" spans="1:8" x14ac:dyDescent="0.25">
      <c r="A592" s="59"/>
      <c r="B592" s="59"/>
      <c r="C592" s="59"/>
      <c r="D592" s="59"/>
      <c r="E592" s="59"/>
      <c r="F592" s="59"/>
      <c r="G592" s="59"/>
      <c r="H592" s="59"/>
    </row>
  </sheetData>
  <hyperlinks>
    <hyperlink ref="A213" location="Índice!A1" display="Volver al índice"/>
    <hyperlink ref="A3" location="Índice!A1" display="Volver al índice"/>
  </hyperlink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5"/>
  <sheetViews>
    <sheetView showGridLines="0" zoomScaleNormal="100" workbookViewId="0">
      <pane ySplit="3" topLeftCell="A4" activePane="bottomLeft" state="frozen"/>
      <selection pane="bottomLeft" activeCell="A118" sqref="A118"/>
    </sheetView>
  </sheetViews>
  <sheetFormatPr baseColWidth="10" defaultColWidth="11.42578125" defaultRowHeight="12.75" x14ac:dyDescent="0.2"/>
  <cols>
    <col min="1" max="1" width="45" style="89" customWidth="1"/>
    <col min="2" max="6" width="18.5703125" style="89" customWidth="1"/>
    <col min="7" max="7" width="15" style="89" customWidth="1"/>
    <col min="8" max="8" width="18.5703125" style="89" customWidth="1"/>
    <col min="9" max="9" width="29" style="89" bestFit="1" customWidth="1"/>
    <col min="10" max="16384" width="11.42578125" style="89"/>
  </cols>
  <sheetData>
    <row r="1" spans="1:11" ht="18.75" x14ac:dyDescent="0.2">
      <c r="A1" s="14" t="s">
        <v>221</v>
      </c>
      <c r="B1" s="88"/>
      <c r="C1" s="88"/>
      <c r="D1" s="88"/>
      <c r="E1" s="88"/>
      <c r="F1" s="79"/>
      <c r="G1" s="79"/>
      <c r="H1" s="79"/>
      <c r="I1" s="79"/>
      <c r="J1" s="79"/>
      <c r="K1" s="79"/>
    </row>
    <row r="2" spans="1:11" ht="15" x14ac:dyDescent="0.2">
      <c r="A2" s="118"/>
      <c r="B2" s="88"/>
      <c r="C2" s="88"/>
      <c r="D2" s="88"/>
      <c r="E2" s="88"/>
      <c r="F2" s="79"/>
      <c r="G2" s="79"/>
      <c r="H2" s="79"/>
      <c r="I2" s="79"/>
      <c r="J2" s="79"/>
      <c r="K2" s="79"/>
    </row>
    <row r="3" spans="1:11" ht="24.75" customHeight="1" x14ac:dyDescent="0.2">
      <c r="A3" s="91" t="s">
        <v>25</v>
      </c>
      <c r="B3" s="88"/>
      <c r="C3" s="88"/>
      <c r="D3" s="88"/>
      <c r="E3" s="88"/>
      <c r="F3" s="79"/>
      <c r="G3" s="79"/>
      <c r="H3" s="79"/>
      <c r="I3" s="79"/>
      <c r="J3" s="79"/>
      <c r="K3" s="79"/>
    </row>
    <row r="4" spans="1:11" x14ac:dyDescent="0.2">
      <c r="A4" s="92"/>
      <c r="B4" s="90"/>
      <c r="C4" s="90"/>
      <c r="D4" s="90"/>
      <c r="E4" s="90"/>
      <c r="F4" s="90"/>
      <c r="G4" s="90"/>
      <c r="H4" s="79"/>
      <c r="I4" s="79"/>
      <c r="J4" s="79"/>
      <c r="K4" s="79"/>
    </row>
    <row r="5" spans="1:11" ht="15.95" customHeight="1" x14ac:dyDescent="0.2">
      <c r="A5" s="27" t="s">
        <v>207</v>
      </c>
    </row>
    <row r="6" spans="1:11" s="94" customFormat="1" ht="31.5" customHeight="1" x14ac:dyDescent="0.2">
      <c r="A6" s="93" t="s">
        <v>206</v>
      </c>
      <c r="B6" s="2" t="s">
        <v>210</v>
      </c>
      <c r="C6" s="2" t="s">
        <v>87</v>
      </c>
      <c r="D6" s="2" t="s">
        <v>211</v>
      </c>
      <c r="E6" s="2" t="s">
        <v>88</v>
      </c>
      <c r="F6" s="2" t="s">
        <v>89</v>
      </c>
    </row>
    <row r="7" spans="1:11" ht="15" customHeight="1" x14ac:dyDescent="0.25">
      <c r="A7" s="39" t="s">
        <v>69</v>
      </c>
      <c r="B7" s="40">
        <v>0.14252783322614862</v>
      </c>
      <c r="C7" s="40">
        <v>0.16278238330391259</v>
      </c>
      <c r="D7" s="40">
        <v>0.25452573621423208</v>
      </c>
      <c r="E7" s="40">
        <v>0.2949090909090909</v>
      </c>
      <c r="F7" s="40">
        <v>0.31929582326544703</v>
      </c>
      <c r="G7" s="98"/>
      <c r="I7" s="98"/>
      <c r="J7"/>
      <c r="K7" s="97"/>
    </row>
    <row r="8" spans="1:11" ht="15" customHeight="1" x14ac:dyDescent="0.25">
      <c r="A8" s="39" t="s">
        <v>2</v>
      </c>
      <c r="B8" s="40">
        <v>0.26533646257026167</v>
      </c>
      <c r="C8" s="40">
        <v>0.30022568319442272</v>
      </c>
      <c r="D8" s="40">
        <v>0.43096688078751982</v>
      </c>
      <c r="E8" s="40">
        <v>0.51454545454545453</v>
      </c>
      <c r="F8" s="40">
        <v>0.53020365895754229</v>
      </c>
      <c r="G8" s="98"/>
      <c r="I8" s="98"/>
      <c r="J8"/>
      <c r="K8" s="97"/>
    </row>
    <row r="9" spans="1:11" ht="15" customHeight="1" x14ac:dyDescent="0.25">
      <c r="A9" s="39" t="s">
        <v>3</v>
      </c>
      <c r="B9" s="40">
        <v>0.59213570420358974</v>
      </c>
      <c r="C9" s="40">
        <v>0.53699193350166474</v>
      </c>
      <c r="D9" s="40">
        <v>0.3145073829982481</v>
      </c>
      <c r="E9" s="40">
        <v>0.19054545454545455</v>
      </c>
      <c r="F9" s="40">
        <v>0.15050051777701071</v>
      </c>
      <c r="G9" s="98"/>
      <c r="I9" s="98"/>
      <c r="J9"/>
      <c r="K9" s="97"/>
    </row>
    <row r="10" spans="1:11" ht="15" customHeight="1" x14ac:dyDescent="0.25">
      <c r="A10" s="32" t="s">
        <v>0</v>
      </c>
      <c r="B10" s="70">
        <v>1</v>
      </c>
      <c r="C10" s="70">
        <v>1</v>
      </c>
      <c r="D10" s="70">
        <v>1</v>
      </c>
      <c r="E10" s="70">
        <v>1</v>
      </c>
      <c r="F10" s="70">
        <v>1</v>
      </c>
      <c r="G10" s="98"/>
      <c r="I10" s="98"/>
      <c r="J10"/>
      <c r="K10" s="97"/>
    </row>
    <row r="11" spans="1:11" ht="15" customHeight="1" x14ac:dyDescent="0.25">
      <c r="I11" s="98"/>
      <c r="J11"/>
      <c r="K11" s="97"/>
    </row>
    <row r="12" spans="1:11" ht="15" customHeight="1" x14ac:dyDescent="0.25">
      <c r="I12" s="98"/>
      <c r="J12"/>
      <c r="K12" s="97"/>
    </row>
    <row r="13" spans="1:11" s="79" customFormat="1" ht="15.95" customHeight="1" x14ac:dyDescent="0.25">
      <c r="A13" s="27" t="s">
        <v>208</v>
      </c>
    </row>
    <row r="14" spans="1:11" ht="31.5" customHeight="1" x14ac:dyDescent="0.2">
      <c r="A14" s="93" t="s">
        <v>206</v>
      </c>
      <c r="B14" s="2" t="s">
        <v>210</v>
      </c>
      <c r="C14" s="2" t="s">
        <v>87</v>
      </c>
      <c r="D14" s="2" t="s">
        <v>211</v>
      </c>
      <c r="E14" s="2" t="s">
        <v>88</v>
      </c>
      <c r="F14" s="2" t="s">
        <v>89</v>
      </c>
      <c r="G14" s="2" t="s">
        <v>209</v>
      </c>
    </row>
    <row r="15" spans="1:11" ht="15" customHeight="1" x14ac:dyDescent="0.2">
      <c r="A15" s="39" t="s">
        <v>69</v>
      </c>
      <c r="B15" s="40">
        <v>0.14252783322614862</v>
      </c>
      <c r="C15" s="40">
        <v>0.14786668774242184</v>
      </c>
      <c r="D15" s="40">
        <v>0.15511154680886027</v>
      </c>
      <c r="E15" s="40">
        <v>0.15933682469377325</v>
      </c>
      <c r="F15" s="40">
        <v>0.16184345756477525</v>
      </c>
      <c r="G15" s="95">
        <f>(F15-B15)*100</f>
        <v>1.9315624338626631</v>
      </c>
    </row>
    <row r="16" spans="1:11" ht="15" customHeight="1" x14ac:dyDescent="0.2">
      <c r="A16" s="39" t="s">
        <v>2</v>
      </c>
      <c r="B16" s="40">
        <v>0.26533646257026167</v>
      </c>
      <c r="C16" s="40">
        <v>0.27497173011684883</v>
      </c>
      <c r="D16" s="40">
        <v>0.2855677639072266</v>
      </c>
      <c r="E16" s="40">
        <v>0.29248844608815594</v>
      </c>
      <c r="F16" s="40">
        <v>0.29621355547141237</v>
      </c>
      <c r="G16" s="95">
        <f t="shared" ref="G16:G17" si="0">(F16-B16)*100</f>
        <v>3.0877092901150704</v>
      </c>
    </row>
    <row r="17" spans="1:8" ht="15" customHeight="1" x14ac:dyDescent="0.2">
      <c r="A17" s="39" t="s">
        <v>3</v>
      </c>
      <c r="B17" s="40">
        <v>0.59213570420358974</v>
      </c>
      <c r="C17" s="40">
        <v>0.57716158214072932</v>
      </c>
      <c r="D17" s="40">
        <v>0.5593206892839131</v>
      </c>
      <c r="E17" s="40">
        <v>0.54817472921807087</v>
      </c>
      <c r="F17" s="40">
        <v>0.54194298696381238</v>
      </c>
      <c r="G17" s="95">
        <f t="shared" si="0"/>
        <v>-5.0192717239777362</v>
      </c>
    </row>
    <row r="18" spans="1:8" ht="15" customHeight="1" x14ac:dyDescent="0.2">
      <c r="A18" s="32" t="s">
        <v>0</v>
      </c>
      <c r="B18" s="70">
        <v>1</v>
      </c>
      <c r="C18" s="70">
        <v>1</v>
      </c>
      <c r="D18" s="70">
        <v>1</v>
      </c>
      <c r="E18" s="70">
        <v>1</v>
      </c>
      <c r="F18" s="70">
        <v>1</v>
      </c>
      <c r="G18" s="76"/>
    </row>
    <row r="19" spans="1:8" ht="15" customHeight="1" x14ac:dyDescent="0.2"/>
    <row r="20" spans="1:8" ht="15" customHeight="1" x14ac:dyDescent="0.2"/>
    <row r="21" spans="1:8" ht="15" customHeight="1" x14ac:dyDescent="0.2">
      <c r="A21" s="27" t="s">
        <v>212</v>
      </c>
      <c r="B21" s="79"/>
      <c r="C21" s="79"/>
      <c r="D21" s="79"/>
      <c r="E21" s="79"/>
      <c r="F21" s="79"/>
      <c r="G21" s="79"/>
      <c r="H21" s="79"/>
    </row>
    <row r="22" spans="1:8" ht="15" customHeight="1" x14ac:dyDescent="0.2">
      <c r="A22" s="27" t="s">
        <v>10</v>
      </c>
      <c r="B22" s="79"/>
      <c r="C22" s="79"/>
      <c r="D22" s="79"/>
      <c r="E22" s="79"/>
      <c r="F22" s="79"/>
      <c r="G22" s="79"/>
      <c r="H22" s="79"/>
    </row>
    <row r="23" spans="1:8" ht="31.5" customHeight="1" x14ac:dyDescent="0.2">
      <c r="A23" s="93" t="s">
        <v>206</v>
      </c>
      <c r="B23" s="2" t="s">
        <v>210</v>
      </c>
      <c r="C23" s="2" t="s">
        <v>87</v>
      </c>
      <c r="D23" s="2" t="s">
        <v>211</v>
      </c>
      <c r="E23" s="2" t="s">
        <v>88</v>
      </c>
      <c r="F23" s="2" t="s">
        <v>89</v>
      </c>
      <c r="G23" s="2" t="s">
        <v>209</v>
      </c>
    </row>
    <row r="24" spans="1:8" ht="15" customHeight="1" x14ac:dyDescent="0.2">
      <c r="A24" s="39" t="s">
        <v>69</v>
      </c>
      <c r="B24" s="40">
        <v>0.13585259718200496</v>
      </c>
      <c r="C24" s="40">
        <v>0.13805189730860282</v>
      </c>
      <c r="D24" s="40">
        <v>0.14507229018735562</v>
      </c>
      <c r="E24" s="40">
        <v>0.14965626652564781</v>
      </c>
      <c r="F24" s="40">
        <v>0.15261031886896384</v>
      </c>
      <c r="G24" s="95">
        <f>(F24-B24)*100</f>
        <v>1.6757721686958882</v>
      </c>
    </row>
    <row r="25" spans="1:8" ht="15" customHeight="1" x14ac:dyDescent="0.2">
      <c r="A25" s="39" t="s">
        <v>2</v>
      </c>
      <c r="B25" s="40">
        <v>0.2582784670883414</v>
      </c>
      <c r="C25" s="40">
        <v>0.26486474062837573</v>
      </c>
      <c r="D25" s="40">
        <v>0.27585764393874584</v>
      </c>
      <c r="E25" s="40">
        <v>0.28296056656401325</v>
      </c>
      <c r="F25" s="40">
        <v>0.28691066364730605</v>
      </c>
      <c r="G25" s="95">
        <f t="shared" ref="G25:G26" si="1">(F25-B25)*100</f>
        <v>2.8632196558964651</v>
      </c>
    </row>
    <row r="26" spans="1:8" ht="15" customHeight="1" x14ac:dyDescent="0.2">
      <c r="A26" s="39" t="s">
        <v>3</v>
      </c>
      <c r="B26" s="40">
        <v>0.60586893572965361</v>
      </c>
      <c r="C26" s="40">
        <v>0.59708336206302148</v>
      </c>
      <c r="D26" s="40">
        <v>0.57907006587389853</v>
      </c>
      <c r="E26" s="40">
        <v>0.56738316691033897</v>
      </c>
      <c r="F26" s="40">
        <v>0.56047901748373008</v>
      </c>
      <c r="G26" s="95">
        <f t="shared" si="1"/>
        <v>-4.5389918245923528</v>
      </c>
    </row>
    <row r="27" spans="1:8" ht="15" customHeight="1" x14ac:dyDescent="0.2">
      <c r="A27" s="32" t="s">
        <v>0</v>
      </c>
      <c r="B27" s="70">
        <v>1</v>
      </c>
      <c r="C27" s="70">
        <v>1</v>
      </c>
      <c r="D27" s="70">
        <v>1</v>
      </c>
      <c r="E27" s="70">
        <v>1</v>
      </c>
      <c r="F27" s="70">
        <v>1</v>
      </c>
      <c r="G27" s="76"/>
    </row>
    <row r="28" spans="1:8" ht="15" customHeight="1" x14ac:dyDescent="0.2"/>
    <row r="29" spans="1:8" ht="15" customHeight="1" x14ac:dyDescent="0.2"/>
    <row r="30" spans="1:8" ht="15" customHeight="1" x14ac:dyDescent="0.2">
      <c r="A30" s="27" t="s">
        <v>212</v>
      </c>
      <c r="B30" s="79"/>
      <c r="C30" s="79"/>
      <c r="D30" s="79"/>
      <c r="E30" s="79"/>
      <c r="F30" s="79"/>
      <c r="G30" s="79"/>
      <c r="H30" s="79"/>
    </row>
    <row r="31" spans="1:8" ht="15" customHeight="1" x14ac:dyDescent="0.2">
      <c r="A31" s="27" t="s">
        <v>11</v>
      </c>
      <c r="B31" s="79"/>
      <c r="C31" s="79"/>
      <c r="D31" s="79"/>
      <c r="E31" s="79"/>
      <c r="F31" s="79"/>
      <c r="G31" s="79"/>
      <c r="H31" s="79"/>
    </row>
    <row r="32" spans="1:8" ht="31.5" customHeight="1" x14ac:dyDescent="0.2">
      <c r="A32" s="93" t="s">
        <v>206</v>
      </c>
      <c r="B32" s="2" t="s">
        <v>210</v>
      </c>
      <c r="C32" s="2" t="s">
        <v>87</v>
      </c>
      <c r="D32" s="2" t="s">
        <v>211</v>
      </c>
      <c r="E32" s="2" t="s">
        <v>88</v>
      </c>
      <c r="F32" s="2" t="s">
        <v>89</v>
      </c>
      <c r="G32" s="2" t="s">
        <v>209</v>
      </c>
    </row>
    <row r="33" spans="1:8" ht="15" customHeight="1" x14ac:dyDescent="0.2">
      <c r="A33" s="39" t="s">
        <v>69</v>
      </c>
      <c r="B33" s="40">
        <v>0.14965293366025487</v>
      </c>
      <c r="C33" s="40">
        <v>0.15889141322868797</v>
      </c>
      <c r="D33" s="40">
        <v>0.16642759851014333</v>
      </c>
      <c r="E33" s="40">
        <v>0.17025206940092596</v>
      </c>
      <c r="F33" s="40">
        <v>0.17226726242572205</v>
      </c>
      <c r="G33" s="95">
        <f>(F33-B33)*100</f>
        <v>2.261432876546718</v>
      </c>
    </row>
    <row r="34" spans="1:8" ht="15" customHeight="1" x14ac:dyDescent="0.2">
      <c r="A34" s="39" t="s">
        <v>2</v>
      </c>
      <c r="B34" s="40">
        <v>0.27287011776081777</v>
      </c>
      <c r="C34" s="40">
        <v>0.28632467599524963</v>
      </c>
      <c r="D34" s="40">
        <v>0.29651281927652751</v>
      </c>
      <c r="E34" s="40">
        <v>0.30323153907309547</v>
      </c>
      <c r="F34" s="40">
        <v>0.30671610852641762</v>
      </c>
      <c r="G34" s="95">
        <f t="shared" ref="G34:G35" si="2">(F34-B34)*100</f>
        <v>3.3845990765599856</v>
      </c>
    </row>
    <row r="35" spans="1:8" ht="15" customHeight="1" x14ac:dyDescent="0.2">
      <c r="A35" s="39" t="s">
        <v>3</v>
      </c>
      <c r="B35" s="40">
        <v>0.5774769485789274</v>
      </c>
      <c r="C35" s="40">
        <v>0.55478391077606237</v>
      </c>
      <c r="D35" s="40">
        <v>0.53705958221332917</v>
      </c>
      <c r="E35" s="40">
        <v>0.52651639152597862</v>
      </c>
      <c r="F35" s="40">
        <v>0.52101662904786028</v>
      </c>
      <c r="G35" s="95">
        <f t="shared" si="2"/>
        <v>-5.6460319531067116</v>
      </c>
    </row>
    <row r="36" spans="1:8" ht="15" customHeight="1" x14ac:dyDescent="0.2">
      <c r="A36" s="32" t="s">
        <v>0</v>
      </c>
      <c r="B36" s="70">
        <v>1</v>
      </c>
      <c r="C36" s="70">
        <v>1</v>
      </c>
      <c r="D36" s="70">
        <v>1</v>
      </c>
      <c r="E36" s="70">
        <v>1</v>
      </c>
      <c r="F36" s="70">
        <v>1</v>
      </c>
      <c r="G36" s="76"/>
    </row>
    <row r="37" spans="1:8" ht="15" customHeight="1" x14ac:dyDescent="0.2"/>
    <row r="38" spans="1:8" ht="15" customHeight="1" x14ac:dyDescent="0.2"/>
    <row r="39" spans="1:8" ht="15" customHeight="1" x14ac:dyDescent="0.2">
      <c r="A39" s="27" t="s">
        <v>212</v>
      </c>
      <c r="B39" s="79"/>
      <c r="C39" s="79"/>
      <c r="D39" s="79"/>
      <c r="E39" s="79"/>
      <c r="F39" s="79"/>
      <c r="G39" s="79"/>
      <c r="H39" s="79"/>
    </row>
    <row r="40" spans="1:8" ht="15" customHeight="1" x14ac:dyDescent="0.2">
      <c r="A40" s="96" t="s">
        <v>213</v>
      </c>
      <c r="B40" s="79"/>
      <c r="C40" s="79"/>
      <c r="D40" s="79"/>
      <c r="E40" s="79"/>
      <c r="F40" s="79"/>
      <c r="G40" s="79"/>
      <c r="H40" s="79"/>
    </row>
    <row r="41" spans="1:8" ht="31.5" customHeight="1" x14ac:dyDescent="0.2">
      <c r="A41" s="93" t="s">
        <v>206</v>
      </c>
      <c r="B41" s="2" t="s">
        <v>210</v>
      </c>
      <c r="C41" s="2" t="s">
        <v>87</v>
      </c>
      <c r="D41" s="2" t="s">
        <v>211</v>
      </c>
      <c r="E41" s="2" t="s">
        <v>88</v>
      </c>
      <c r="F41" s="2" t="s">
        <v>89</v>
      </c>
      <c r="G41" s="2" t="s">
        <v>209</v>
      </c>
    </row>
    <row r="42" spans="1:8" ht="15" customHeight="1" x14ac:dyDescent="0.2">
      <c r="A42" s="39" t="s">
        <v>69</v>
      </c>
      <c r="B42" s="40">
        <v>0.10357781951962299</v>
      </c>
      <c r="C42" s="40">
        <v>0.10821365792179363</v>
      </c>
      <c r="D42" s="40">
        <v>0.11419011263490268</v>
      </c>
      <c r="E42" s="40">
        <v>0.11758244290641491</v>
      </c>
      <c r="F42" s="40">
        <v>0.11959534894318329</v>
      </c>
      <c r="G42" s="95">
        <f>(F42-B42)*100</f>
        <v>1.6017529423560299</v>
      </c>
    </row>
    <row r="43" spans="1:8" ht="15" customHeight="1" x14ac:dyDescent="0.2">
      <c r="A43" s="39" t="s">
        <v>2</v>
      </c>
      <c r="B43" s="40">
        <v>0.21978192973291394</v>
      </c>
      <c r="C43" s="40">
        <v>0.22553149149281948</v>
      </c>
      <c r="D43" s="40">
        <v>0.2349859402736541</v>
      </c>
      <c r="E43" s="40">
        <v>0.24089536875580922</v>
      </c>
      <c r="F43" s="40">
        <v>0.24410453485634431</v>
      </c>
      <c r="G43" s="95">
        <f t="shared" ref="G43:G44" si="3">(F43-B43)*100</f>
        <v>2.4322605123430376</v>
      </c>
    </row>
    <row r="44" spans="1:8" ht="15" customHeight="1" x14ac:dyDescent="0.2">
      <c r="A44" s="39" t="s">
        <v>3</v>
      </c>
      <c r="B44" s="40">
        <v>0.67664025074746303</v>
      </c>
      <c r="C44" s="40">
        <v>0.66625485058538692</v>
      </c>
      <c r="D44" s="40">
        <v>0.6508239470914432</v>
      </c>
      <c r="E44" s="40">
        <v>0.64152218833777586</v>
      </c>
      <c r="F44" s="40">
        <v>0.63630011620047244</v>
      </c>
      <c r="G44" s="95">
        <f t="shared" si="3"/>
        <v>-4.0340134546990587</v>
      </c>
    </row>
    <row r="45" spans="1:8" ht="15" customHeight="1" x14ac:dyDescent="0.2">
      <c r="A45" s="32" t="s">
        <v>0</v>
      </c>
      <c r="B45" s="70">
        <v>1</v>
      </c>
      <c r="C45" s="70">
        <v>1</v>
      </c>
      <c r="D45" s="70">
        <v>1</v>
      </c>
      <c r="E45" s="70">
        <v>1</v>
      </c>
      <c r="F45" s="70">
        <v>1</v>
      </c>
      <c r="G45" s="76"/>
    </row>
    <row r="46" spans="1:8" ht="15" customHeight="1" x14ac:dyDescent="0.2"/>
    <row r="47" spans="1:8" ht="15" customHeight="1" x14ac:dyDescent="0.2"/>
    <row r="48" spans="1:8" ht="15" customHeight="1" x14ac:dyDescent="0.2">
      <c r="A48" s="27" t="s">
        <v>212</v>
      </c>
      <c r="B48" s="79"/>
      <c r="C48" s="79"/>
      <c r="D48" s="79"/>
      <c r="E48" s="79"/>
      <c r="F48" s="79"/>
      <c r="G48" s="79"/>
      <c r="H48" s="79"/>
    </row>
    <row r="49" spans="1:8" ht="15" customHeight="1" x14ac:dyDescent="0.2">
      <c r="A49" s="96" t="s">
        <v>137</v>
      </c>
      <c r="B49" s="79"/>
      <c r="C49" s="79"/>
      <c r="D49" s="79"/>
      <c r="E49" s="79"/>
      <c r="F49" s="79"/>
      <c r="G49" s="79"/>
      <c r="H49" s="79"/>
    </row>
    <row r="50" spans="1:8" ht="31.5" customHeight="1" x14ac:dyDescent="0.2">
      <c r="A50" s="93" t="s">
        <v>206</v>
      </c>
      <c r="B50" s="2" t="s">
        <v>210</v>
      </c>
      <c r="C50" s="2" t="s">
        <v>87</v>
      </c>
      <c r="D50" s="2" t="s">
        <v>211</v>
      </c>
      <c r="E50" s="2" t="s">
        <v>88</v>
      </c>
      <c r="F50" s="2" t="s">
        <v>89</v>
      </c>
      <c r="G50" s="2" t="s">
        <v>209</v>
      </c>
    </row>
    <row r="51" spans="1:8" ht="15" customHeight="1" x14ac:dyDescent="0.2">
      <c r="A51" s="39" t="s">
        <v>69</v>
      </c>
      <c r="B51" s="40">
        <v>0.2602822580645161</v>
      </c>
      <c r="C51" s="40">
        <v>0.25684791030490861</v>
      </c>
      <c r="D51" s="40">
        <v>0.26109156003987061</v>
      </c>
      <c r="E51" s="40">
        <v>0.26428792091442693</v>
      </c>
      <c r="F51" s="40">
        <v>0.26640476682769121</v>
      </c>
      <c r="G51" s="95">
        <f>(F51-B51)*100</f>
        <v>0.61225087631751052</v>
      </c>
    </row>
    <row r="52" spans="1:8" ht="15" customHeight="1" x14ac:dyDescent="0.2">
      <c r="A52" s="39" t="s">
        <v>2</v>
      </c>
      <c r="B52" s="40">
        <v>0.40305779569892475</v>
      </c>
      <c r="C52" s="40">
        <v>0.41085182990747915</v>
      </c>
      <c r="D52" s="40">
        <v>0.41656665107101448</v>
      </c>
      <c r="E52" s="40">
        <v>0.42216944701884462</v>
      </c>
      <c r="F52" s="40">
        <v>0.4251799778199658</v>
      </c>
      <c r="G52" s="95">
        <f t="shared" ref="G52:G53" si="4">(F52-B52)*100</f>
        <v>2.2122182121041059</v>
      </c>
    </row>
    <row r="53" spans="1:8" ht="15" customHeight="1" x14ac:dyDescent="0.2">
      <c r="A53" s="39" t="s">
        <v>3</v>
      </c>
      <c r="B53" s="40">
        <v>0.33665994623655915</v>
      </c>
      <c r="C53" s="40">
        <v>0.33230025978761224</v>
      </c>
      <c r="D53" s="40">
        <v>0.32234178888911491</v>
      </c>
      <c r="E53" s="40">
        <v>0.31354263206672844</v>
      </c>
      <c r="F53" s="40">
        <v>0.30841525535234299</v>
      </c>
      <c r="G53" s="95">
        <f t="shared" si="4"/>
        <v>-2.8244690884216164</v>
      </c>
    </row>
    <row r="54" spans="1:8" ht="15" customHeight="1" x14ac:dyDescent="0.2">
      <c r="A54" s="32" t="s">
        <v>0</v>
      </c>
      <c r="B54" s="70">
        <v>1</v>
      </c>
      <c r="C54" s="70">
        <v>1</v>
      </c>
      <c r="D54" s="70">
        <v>1</v>
      </c>
      <c r="E54" s="70">
        <v>1</v>
      </c>
      <c r="F54" s="70">
        <v>1</v>
      </c>
      <c r="G54" s="76"/>
    </row>
    <row r="55" spans="1:8" ht="15" customHeight="1" x14ac:dyDescent="0.2"/>
    <row r="56" spans="1:8" ht="15" customHeight="1" x14ac:dyDescent="0.2"/>
    <row r="57" spans="1:8" ht="15" customHeight="1" x14ac:dyDescent="0.2">
      <c r="A57" s="27" t="s">
        <v>212</v>
      </c>
      <c r="B57" s="79"/>
      <c r="C57" s="79"/>
      <c r="D57" s="79"/>
      <c r="E57" s="79"/>
      <c r="F57" s="79"/>
      <c r="G57" s="79"/>
      <c r="H57" s="79"/>
    </row>
    <row r="58" spans="1:8" ht="15" customHeight="1" x14ac:dyDescent="0.2">
      <c r="A58" s="96" t="s">
        <v>37</v>
      </c>
      <c r="B58" s="79"/>
      <c r="C58" s="79"/>
      <c r="D58" s="79"/>
      <c r="E58" s="79"/>
      <c r="F58" s="79"/>
      <c r="G58" s="79"/>
      <c r="H58" s="79"/>
    </row>
    <row r="59" spans="1:8" ht="31.5" customHeight="1" x14ac:dyDescent="0.2">
      <c r="A59" s="93" t="s">
        <v>206</v>
      </c>
      <c r="B59" s="2" t="s">
        <v>210</v>
      </c>
      <c r="C59" s="2" t="s">
        <v>87</v>
      </c>
      <c r="D59" s="2" t="s">
        <v>211</v>
      </c>
      <c r="E59" s="2" t="s">
        <v>88</v>
      </c>
      <c r="F59" s="2" t="s">
        <v>89</v>
      </c>
      <c r="G59" s="2" t="s">
        <v>209</v>
      </c>
    </row>
    <row r="60" spans="1:8" ht="15" customHeight="1" x14ac:dyDescent="0.2">
      <c r="A60" s="39" t="s">
        <v>69</v>
      </c>
      <c r="B60" s="40">
        <v>0.19893106756201179</v>
      </c>
      <c r="C60" s="40">
        <v>0.20549116284617985</v>
      </c>
      <c r="D60" s="40">
        <v>0.21419218738633883</v>
      </c>
      <c r="E60" s="40">
        <v>0.21852491323531978</v>
      </c>
      <c r="F60" s="40">
        <v>0.22145110410094637</v>
      </c>
      <c r="G60" s="95">
        <f>(F60-B60)*100</f>
        <v>2.2520036538934587</v>
      </c>
    </row>
    <row r="61" spans="1:8" ht="15" customHeight="1" x14ac:dyDescent="0.2">
      <c r="A61" s="39" t="s">
        <v>2</v>
      </c>
      <c r="B61" s="40">
        <v>0.32325613265725639</v>
      </c>
      <c r="C61" s="40">
        <v>0.32978786854609438</v>
      </c>
      <c r="D61" s="40">
        <v>0.33887393613151962</v>
      </c>
      <c r="E61" s="40">
        <v>0.34606463314672387</v>
      </c>
      <c r="F61" s="40">
        <v>0.35015772870662459</v>
      </c>
      <c r="G61" s="95">
        <f t="shared" ref="G61:G62" si="5">(F61-B61)*100</f>
        <v>2.6901596049368202</v>
      </c>
    </row>
    <row r="62" spans="1:8" ht="15" customHeight="1" x14ac:dyDescent="0.2">
      <c r="A62" s="39" t="s">
        <v>3</v>
      </c>
      <c r="B62" s="40">
        <v>0.47781279978073182</v>
      </c>
      <c r="C62" s="40">
        <v>0.46472096860772583</v>
      </c>
      <c r="D62" s="40">
        <v>0.44693387648214156</v>
      </c>
      <c r="E62" s="40">
        <v>0.43541045361795638</v>
      </c>
      <c r="F62" s="40">
        <v>0.42839116719242903</v>
      </c>
      <c r="G62" s="95">
        <f t="shared" si="5"/>
        <v>-4.9421632588302788</v>
      </c>
    </row>
    <row r="63" spans="1:8" ht="15" customHeight="1" x14ac:dyDescent="0.2">
      <c r="A63" s="32" t="s">
        <v>0</v>
      </c>
      <c r="B63" s="70">
        <v>1</v>
      </c>
      <c r="C63" s="70">
        <v>1</v>
      </c>
      <c r="D63" s="70">
        <v>1</v>
      </c>
      <c r="E63" s="70">
        <v>1</v>
      </c>
      <c r="F63" s="70">
        <v>1</v>
      </c>
      <c r="G63" s="76"/>
    </row>
    <row r="64" spans="1:8" ht="15" customHeight="1" x14ac:dyDescent="0.2"/>
    <row r="65" spans="1:8" ht="15" customHeight="1" x14ac:dyDescent="0.2"/>
    <row r="66" spans="1:8" ht="15" customHeight="1" x14ac:dyDescent="0.2">
      <c r="A66" s="27" t="s">
        <v>212</v>
      </c>
      <c r="B66" s="79"/>
      <c r="C66" s="79"/>
      <c r="D66" s="79"/>
      <c r="E66" s="79"/>
      <c r="F66" s="79"/>
      <c r="G66" s="79"/>
      <c r="H66" s="79"/>
    </row>
    <row r="67" spans="1:8" ht="15" customHeight="1" x14ac:dyDescent="0.2">
      <c r="A67" s="96" t="s">
        <v>38</v>
      </c>
      <c r="B67" s="79"/>
      <c r="C67" s="79"/>
      <c r="D67" s="79"/>
      <c r="E67" s="79"/>
      <c r="F67" s="79"/>
      <c r="G67" s="79"/>
      <c r="H67" s="79"/>
    </row>
    <row r="68" spans="1:8" ht="31.5" customHeight="1" x14ac:dyDescent="0.2">
      <c r="A68" s="93" t="s">
        <v>206</v>
      </c>
      <c r="B68" s="2" t="s">
        <v>210</v>
      </c>
      <c r="C68" s="2" t="s">
        <v>87</v>
      </c>
      <c r="D68" s="2" t="s">
        <v>211</v>
      </c>
      <c r="E68" s="2" t="s">
        <v>88</v>
      </c>
      <c r="F68" s="2" t="s">
        <v>89</v>
      </c>
      <c r="G68" s="2" t="s">
        <v>209</v>
      </c>
    </row>
    <row r="69" spans="1:8" ht="15" customHeight="1" x14ac:dyDescent="0.2">
      <c r="A69" s="39" t="s">
        <v>69</v>
      </c>
      <c r="B69" s="40">
        <v>0.13296061467345471</v>
      </c>
      <c r="C69" s="40">
        <v>0.13535822244035203</v>
      </c>
      <c r="D69" s="40">
        <v>0.1411475016433125</v>
      </c>
      <c r="E69" s="40">
        <v>0.14478039271427701</v>
      </c>
      <c r="F69" s="40">
        <v>0.1468941829142508</v>
      </c>
      <c r="G69" s="95">
        <f>(F69-B69)*100</f>
        <v>1.3933568240796084</v>
      </c>
    </row>
    <row r="70" spans="1:8" ht="15" customHeight="1" x14ac:dyDescent="0.2">
      <c r="A70" s="39" t="s">
        <v>2</v>
      </c>
      <c r="B70" s="40">
        <v>0.26990348877159009</v>
      </c>
      <c r="C70" s="40">
        <v>0.27504433860191185</v>
      </c>
      <c r="D70" s="40">
        <v>0.28491386955750553</v>
      </c>
      <c r="E70" s="40">
        <v>0.2912867788900847</v>
      </c>
      <c r="F70" s="40">
        <v>0.2945594376182894</v>
      </c>
      <c r="G70" s="95">
        <f t="shared" ref="G70:G71" si="6">(F70-B70)*100</f>
        <v>2.4655948846699305</v>
      </c>
    </row>
    <row r="71" spans="1:8" ht="15" customHeight="1" x14ac:dyDescent="0.2">
      <c r="A71" s="39" t="s">
        <v>3</v>
      </c>
      <c r="B71" s="40">
        <v>0.59713589655495514</v>
      </c>
      <c r="C71" s="40">
        <v>0.58959743895773609</v>
      </c>
      <c r="D71" s="40">
        <v>0.573938628799182</v>
      </c>
      <c r="E71" s="40">
        <v>0.5639328283956383</v>
      </c>
      <c r="F71" s="40">
        <v>0.55854637946745977</v>
      </c>
      <c r="G71" s="95">
        <f t="shared" si="6"/>
        <v>-3.8589517087495362</v>
      </c>
    </row>
    <row r="72" spans="1:8" ht="15" customHeight="1" x14ac:dyDescent="0.2">
      <c r="A72" s="32" t="s">
        <v>0</v>
      </c>
      <c r="B72" s="70">
        <v>1</v>
      </c>
      <c r="C72" s="70">
        <v>1</v>
      </c>
      <c r="D72" s="70">
        <v>1</v>
      </c>
      <c r="E72" s="70">
        <v>1</v>
      </c>
      <c r="F72" s="70">
        <v>1</v>
      </c>
      <c r="G72" s="76"/>
    </row>
    <row r="73" spans="1:8" ht="15" customHeight="1" x14ac:dyDescent="0.2"/>
    <row r="74" spans="1:8" ht="15" customHeight="1" x14ac:dyDescent="0.2"/>
    <row r="75" spans="1:8" ht="15" customHeight="1" x14ac:dyDescent="0.2">
      <c r="A75" s="27" t="s">
        <v>212</v>
      </c>
      <c r="B75" s="79"/>
      <c r="C75" s="79"/>
      <c r="D75" s="79"/>
      <c r="E75" s="79"/>
      <c r="F75" s="79"/>
      <c r="G75" s="79"/>
      <c r="H75" s="79"/>
    </row>
    <row r="76" spans="1:8" ht="15" customHeight="1" x14ac:dyDescent="0.2">
      <c r="A76" s="96" t="s">
        <v>39</v>
      </c>
      <c r="B76" s="79"/>
      <c r="C76" s="79"/>
      <c r="D76" s="79"/>
      <c r="E76" s="79"/>
      <c r="F76" s="79"/>
      <c r="G76" s="79"/>
      <c r="H76" s="79"/>
    </row>
    <row r="77" spans="1:8" ht="31.5" customHeight="1" x14ac:dyDescent="0.2">
      <c r="A77" s="93" t="s">
        <v>206</v>
      </c>
      <c r="B77" s="2" t="s">
        <v>210</v>
      </c>
      <c r="C77" s="2" t="s">
        <v>87</v>
      </c>
      <c r="D77" s="2" t="s">
        <v>211</v>
      </c>
      <c r="E77" s="2" t="s">
        <v>88</v>
      </c>
      <c r="F77" s="2" t="s">
        <v>89</v>
      </c>
      <c r="G77" s="2" t="s">
        <v>209</v>
      </c>
    </row>
    <row r="78" spans="1:8" ht="15" customHeight="1" x14ac:dyDescent="0.2">
      <c r="A78" s="39" t="s">
        <v>69</v>
      </c>
      <c r="B78" s="40">
        <v>2.4458104173406665E-2</v>
      </c>
      <c r="C78" s="40">
        <v>2.7857218514987819E-2</v>
      </c>
      <c r="D78" s="40">
        <v>3.0295183842568619E-2</v>
      </c>
      <c r="E78" s="40">
        <v>3.1936742657629906E-2</v>
      </c>
      <c r="F78" s="40">
        <v>3.2528641571194762E-2</v>
      </c>
      <c r="G78" s="95">
        <f>(F78-B78)*100</f>
        <v>0.80705373977880968</v>
      </c>
    </row>
    <row r="79" spans="1:8" ht="15" customHeight="1" x14ac:dyDescent="0.2">
      <c r="A79" s="39" t="s">
        <v>2</v>
      </c>
      <c r="B79" s="40">
        <v>7.3115496603041091E-2</v>
      </c>
      <c r="C79" s="40">
        <v>8.3836458002330264E-2</v>
      </c>
      <c r="D79" s="40">
        <v>8.8037286380113933E-2</v>
      </c>
      <c r="E79" s="40">
        <v>9.0675703429862392E-2</v>
      </c>
      <c r="F79" s="40">
        <v>9.2266775777414073E-2</v>
      </c>
      <c r="G79" s="95">
        <f t="shared" ref="G79:G80" si="7">(F79-B79)*100</f>
        <v>1.9151279174372982</v>
      </c>
    </row>
    <row r="80" spans="1:8" ht="15" customHeight="1" x14ac:dyDescent="0.2">
      <c r="A80" s="39" t="s">
        <v>3</v>
      </c>
      <c r="B80" s="40">
        <v>0.90242639922355228</v>
      </c>
      <c r="C80" s="40">
        <v>0.8883063234826819</v>
      </c>
      <c r="D80" s="40">
        <v>0.88166752977731744</v>
      </c>
      <c r="E80" s="40">
        <v>0.87738755391250767</v>
      </c>
      <c r="F80" s="40">
        <v>0.87520458265139112</v>
      </c>
      <c r="G80" s="95">
        <f t="shared" si="7"/>
        <v>-2.7221816572161162</v>
      </c>
    </row>
    <row r="81" spans="1:8" ht="15" customHeight="1" x14ac:dyDescent="0.2">
      <c r="A81" s="32" t="s">
        <v>0</v>
      </c>
      <c r="B81" s="70">
        <v>1</v>
      </c>
      <c r="C81" s="70">
        <v>1</v>
      </c>
      <c r="D81" s="70">
        <v>1</v>
      </c>
      <c r="E81" s="70">
        <v>1</v>
      </c>
      <c r="F81" s="70">
        <v>1</v>
      </c>
      <c r="G81" s="76"/>
    </row>
    <row r="82" spans="1:8" ht="15" customHeight="1" x14ac:dyDescent="0.2"/>
    <row r="83" spans="1:8" ht="15" customHeight="1" x14ac:dyDescent="0.2"/>
    <row r="84" spans="1:8" ht="15" customHeight="1" x14ac:dyDescent="0.2">
      <c r="A84" s="27" t="s">
        <v>212</v>
      </c>
      <c r="B84" s="79"/>
      <c r="C84" s="79"/>
      <c r="D84" s="79"/>
      <c r="E84" s="79"/>
      <c r="F84" s="79"/>
      <c r="G84" s="79"/>
      <c r="H84" s="79"/>
    </row>
    <row r="85" spans="1:8" ht="15" customHeight="1" x14ac:dyDescent="0.2">
      <c r="A85" s="96" t="s">
        <v>138</v>
      </c>
      <c r="B85" s="79"/>
      <c r="C85" s="79"/>
      <c r="D85" s="79"/>
      <c r="E85" s="79"/>
      <c r="F85" s="79"/>
      <c r="G85" s="79"/>
      <c r="H85" s="79"/>
    </row>
    <row r="86" spans="1:8" ht="31.5" customHeight="1" x14ac:dyDescent="0.2">
      <c r="A86" s="93" t="s">
        <v>206</v>
      </c>
      <c r="B86" s="2" t="s">
        <v>210</v>
      </c>
      <c r="C86" s="2" t="s">
        <v>87</v>
      </c>
      <c r="D86" s="2" t="s">
        <v>211</v>
      </c>
      <c r="E86" s="2" t="s">
        <v>88</v>
      </c>
      <c r="F86" s="2" t="s">
        <v>89</v>
      </c>
      <c r="G86" s="2" t="s">
        <v>209</v>
      </c>
    </row>
    <row r="87" spans="1:8" ht="15" customHeight="1" x14ac:dyDescent="0.2">
      <c r="A87" s="39" t="s">
        <v>69</v>
      </c>
      <c r="B87" s="40">
        <v>0.24354538195368644</v>
      </c>
      <c r="C87" s="40">
        <v>0.23434736469755926</v>
      </c>
      <c r="D87" s="40">
        <v>0.23404927353126975</v>
      </c>
      <c r="E87" s="40">
        <v>0.23754501800720287</v>
      </c>
      <c r="F87" s="40">
        <v>0.23899001761597183</v>
      </c>
      <c r="G87" s="95">
        <f>(F87-B87)*100</f>
        <v>-0.45553643377146125</v>
      </c>
    </row>
    <row r="88" spans="1:8" ht="15" customHeight="1" x14ac:dyDescent="0.2">
      <c r="A88" s="39" t="s">
        <v>2</v>
      </c>
      <c r="B88" s="40">
        <v>0.41575725312749534</v>
      </c>
      <c r="C88" s="40">
        <v>0.42447824548991864</v>
      </c>
      <c r="D88" s="40">
        <v>0.43493367024636764</v>
      </c>
      <c r="E88" s="40">
        <v>0.43907563025210083</v>
      </c>
      <c r="F88" s="40">
        <v>0.44142689371697003</v>
      </c>
      <c r="G88" s="95">
        <f t="shared" ref="G88:G89" si="8">(F88-B88)*100</f>
        <v>2.5669640589474687</v>
      </c>
    </row>
    <row r="89" spans="1:8" ht="15" customHeight="1" x14ac:dyDescent="0.2">
      <c r="A89" s="39" t="s">
        <v>3</v>
      </c>
      <c r="B89" s="40">
        <v>0.34069736491881819</v>
      </c>
      <c r="C89" s="40">
        <v>0.34117438981252213</v>
      </c>
      <c r="D89" s="40">
        <v>0.3310170562223626</v>
      </c>
      <c r="E89" s="40">
        <v>0.32337935174069626</v>
      </c>
      <c r="F89" s="40">
        <v>0.31958308866705815</v>
      </c>
      <c r="G89" s="95">
        <f t="shared" si="8"/>
        <v>-2.1114276251760042</v>
      </c>
    </row>
    <row r="90" spans="1:8" ht="15" customHeight="1" x14ac:dyDescent="0.2">
      <c r="A90" s="32" t="s">
        <v>0</v>
      </c>
      <c r="B90" s="70">
        <v>1</v>
      </c>
      <c r="C90" s="70">
        <v>1</v>
      </c>
      <c r="D90" s="70">
        <v>1</v>
      </c>
      <c r="E90" s="70">
        <v>1</v>
      </c>
      <c r="F90" s="70">
        <v>1</v>
      </c>
      <c r="G90" s="76"/>
    </row>
    <row r="91" spans="1:8" ht="15" customHeight="1" x14ac:dyDescent="0.2"/>
    <row r="92" spans="1:8" ht="15" customHeight="1" x14ac:dyDescent="0.2"/>
    <row r="93" spans="1:8" ht="15" customHeight="1" x14ac:dyDescent="0.2">
      <c r="A93" s="27" t="s">
        <v>215</v>
      </c>
    </row>
    <row r="94" spans="1:8" ht="27.75" x14ac:dyDescent="0.2">
      <c r="A94" s="93" t="s">
        <v>101</v>
      </c>
      <c r="B94" s="2" t="s">
        <v>210</v>
      </c>
      <c r="C94" s="2" t="s">
        <v>87</v>
      </c>
      <c r="D94" s="2" t="s">
        <v>211</v>
      </c>
      <c r="E94" s="2" t="s">
        <v>88</v>
      </c>
      <c r="F94" s="2" t="s">
        <v>89</v>
      </c>
    </row>
    <row r="95" spans="1:8" ht="15" customHeight="1" x14ac:dyDescent="0.2">
      <c r="A95" s="39" t="s">
        <v>102</v>
      </c>
      <c r="B95" s="40">
        <v>0.34002054605741205</v>
      </c>
      <c r="C95" s="40">
        <v>0.38448129441737811</v>
      </c>
      <c r="D95" s="40">
        <v>0.58753337783711612</v>
      </c>
      <c r="E95" s="40">
        <v>0.68679519825391055</v>
      </c>
      <c r="F95" s="40">
        <v>0.70387007601935037</v>
      </c>
    </row>
    <row r="96" spans="1:8" ht="15" customHeight="1" x14ac:dyDescent="0.2">
      <c r="A96" s="39" t="s">
        <v>135</v>
      </c>
      <c r="B96" s="40">
        <v>0.11225163073890639</v>
      </c>
      <c r="C96" s="40">
        <v>0.1234970723640102</v>
      </c>
      <c r="D96" s="40">
        <v>0.14727970627503337</v>
      </c>
      <c r="E96" s="40">
        <v>0.16642415423790469</v>
      </c>
      <c r="F96" s="40">
        <v>0.19212163096060816</v>
      </c>
    </row>
    <row r="97" spans="1:7" ht="15" customHeight="1" x14ac:dyDescent="0.2">
      <c r="A97" s="39" t="s">
        <v>136</v>
      </c>
      <c r="B97" s="40">
        <v>0.54772782320368163</v>
      </c>
      <c r="C97" s="40">
        <v>0.4920216332186117</v>
      </c>
      <c r="D97" s="40">
        <v>0.26518691588785048</v>
      </c>
      <c r="E97" s="40">
        <v>0.14678064750818479</v>
      </c>
      <c r="F97" s="40">
        <v>0.10400829302004147</v>
      </c>
    </row>
    <row r="98" spans="1:7" ht="15" customHeight="1" x14ac:dyDescent="0.2">
      <c r="A98" s="32" t="s">
        <v>0</v>
      </c>
      <c r="B98" s="70">
        <v>1</v>
      </c>
      <c r="C98" s="70">
        <v>1</v>
      </c>
      <c r="D98" s="70">
        <v>1</v>
      </c>
      <c r="E98" s="70">
        <v>1</v>
      </c>
      <c r="F98" s="70">
        <v>1</v>
      </c>
    </row>
    <row r="99" spans="1:7" ht="15" customHeight="1" x14ac:dyDescent="0.2"/>
    <row r="100" spans="1:7" ht="15" customHeight="1" x14ac:dyDescent="0.2">
      <c r="A100" s="119"/>
    </row>
    <row r="101" spans="1:7" ht="15" customHeight="1" x14ac:dyDescent="0.2">
      <c r="A101" s="27" t="s">
        <v>214</v>
      </c>
    </row>
    <row r="102" spans="1:7" ht="27.75" x14ac:dyDescent="0.2">
      <c r="A102" s="93" t="s">
        <v>101</v>
      </c>
      <c r="B102" s="2" t="s">
        <v>216</v>
      </c>
      <c r="C102" s="2" t="s">
        <v>217</v>
      </c>
      <c r="D102" s="2" t="s">
        <v>218</v>
      </c>
      <c r="E102" s="2" t="s">
        <v>219</v>
      </c>
      <c r="F102" s="2" t="s">
        <v>220</v>
      </c>
      <c r="G102" s="2" t="s">
        <v>209</v>
      </c>
    </row>
    <row r="103" spans="1:7" ht="15" customHeight="1" x14ac:dyDescent="0.2">
      <c r="A103" s="39" t="s">
        <v>102</v>
      </c>
      <c r="B103" s="40">
        <v>0.34002054605741205</v>
      </c>
      <c r="C103" s="40">
        <v>0.35211610133939703</v>
      </c>
      <c r="D103" s="40">
        <v>0.36810400031735058</v>
      </c>
      <c r="E103" s="40">
        <v>0.37773344544650167</v>
      </c>
      <c r="F103" s="40">
        <v>0.38283933720307489</v>
      </c>
      <c r="G103" s="95">
        <f>(F103-B103)*100</f>
        <v>4.2818791145662836</v>
      </c>
    </row>
    <row r="104" spans="1:7" ht="15" customHeight="1" x14ac:dyDescent="0.2">
      <c r="A104" s="39" t="s">
        <v>135</v>
      </c>
      <c r="B104" s="40">
        <v>0.11225163073890639</v>
      </c>
      <c r="C104" s="40">
        <v>0.11531095533114052</v>
      </c>
      <c r="D104" s="40">
        <v>0.11748204985804228</v>
      </c>
      <c r="E104" s="40">
        <v>0.1189608648102045</v>
      </c>
      <c r="F104" s="40">
        <v>0.12010624658512439</v>
      </c>
      <c r="G104" s="95">
        <f t="shared" ref="G104:G105" si="9">(F104-B104)*100</f>
        <v>0.78546158462180071</v>
      </c>
    </row>
    <row r="105" spans="1:7" ht="15" customHeight="1" x14ac:dyDescent="0.2">
      <c r="A105" s="39" t="s">
        <v>136</v>
      </c>
      <c r="B105" s="40">
        <v>0.54772782320368163</v>
      </c>
      <c r="C105" s="40">
        <v>0.53257294332946248</v>
      </c>
      <c r="D105" s="40">
        <v>0.51441394982460709</v>
      </c>
      <c r="E105" s="40">
        <v>0.50330568974329382</v>
      </c>
      <c r="F105" s="40">
        <v>0.49705441621180074</v>
      </c>
      <c r="G105" s="95">
        <f t="shared" si="9"/>
        <v>-5.0673406991880885</v>
      </c>
    </row>
    <row r="106" spans="1:7" ht="15" customHeight="1" x14ac:dyDescent="0.2">
      <c r="A106" s="32" t="s">
        <v>0</v>
      </c>
      <c r="B106" s="70">
        <v>1</v>
      </c>
      <c r="C106" s="70">
        <v>1</v>
      </c>
      <c r="D106" s="70">
        <v>1</v>
      </c>
      <c r="E106" s="70">
        <v>1</v>
      </c>
      <c r="F106" s="70">
        <v>1</v>
      </c>
      <c r="G106" s="76"/>
    </row>
    <row r="107" spans="1:7" ht="15" customHeight="1" x14ac:dyDescent="0.2"/>
    <row r="108" spans="1:7" ht="15" customHeight="1" x14ac:dyDescent="0.2"/>
    <row r="109" spans="1:7" ht="15" customHeight="1" x14ac:dyDescent="0.2">
      <c r="A109" s="27" t="s">
        <v>214</v>
      </c>
    </row>
    <row r="110" spans="1:7" ht="15" customHeight="1" x14ac:dyDescent="0.2">
      <c r="A110" s="27" t="s">
        <v>10</v>
      </c>
    </row>
    <row r="111" spans="1:7" ht="27.75" x14ac:dyDescent="0.2">
      <c r="A111" s="93" t="s">
        <v>101</v>
      </c>
      <c r="B111" s="2" t="s">
        <v>216</v>
      </c>
      <c r="C111" s="2" t="s">
        <v>217</v>
      </c>
      <c r="D111" s="2" t="s">
        <v>218</v>
      </c>
      <c r="E111" s="2" t="s">
        <v>219</v>
      </c>
      <c r="F111" s="2" t="s">
        <v>220</v>
      </c>
      <c r="G111" s="2" t="s">
        <v>209</v>
      </c>
    </row>
    <row r="112" spans="1:7" ht="15" customHeight="1" x14ac:dyDescent="0.2">
      <c r="A112" s="39" t="s">
        <v>102</v>
      </c>
      <c r="B112" s="40">
        <v>0.33858000226474916</v>
      </c>
      <c r="C112" s="40">
        <v>0.34507487386942182</v>
      </c>
      <c r="D112" s="40">
        <v>0.36171031945499077</v>
      </c>
      <c r="E112" s="40">
        <v>0.37226617996287503</v>
      </c>
      <c r="F112" s="40">
        <v>0.37829511140128946</v>
      </c>
      <c r="G112" s="95">
        <f>(F112-B112)*100</f>
        <v>3.9715109136540305</v>
      </c>
    </row>
    <row r="113" spans="1:7" ht="15" customHeight="1" x14ac:dyDescent="0.2">
      <c r="A113" s="39" t="s">
        <v>135</v>
      </c>
      <c r="B113" s="40">
        <v>9.0606143940987108E-2</v>
      </c>
      <c r="C113" s="40">
        <v>9.3250433843218836E-2</v>
      </c>
      <c r="D113" s="40">
        <v>9.536592408799717E-2</v>
      </c>
      <c r="E113" s="40">
        <v>9.6815339465524577E-2</v>
      </c>
      <c r="F113" s="40">
        <v>9.782298212682608E-2</v>
      </c>
      <c r="G113" s="95">
        <f t="shared" ref="G113:G114" si="10">(F113-B113)*100</f>
        <v>0.72168381858389719</v>
      </c>
    </row>
    <row r="114" spans="1:7" ht="15" customHeight="1" x14ac:dyDescent="0.2">
      <c r="A114" s="39" t="s">
        <v>136</v>
      </c>
      <c r="B114" s="40">
        <v>0.57081385379426375</v>
      </c>
      <c r="C114" s="40">
        <v>0.56167469228735933</v>
      </c>
      <c r="D114" s="40">
        <v>0.54292375645701207</v>
      </c>
      <c r="E114" s="40">
        <v>0.5309184805716004</v>
      </c>
      <c r="F114" s="40">
        <v>0.52388190647188448</v>
      </c>
      <c r="G114" s="95">
        <f t="shared" si="10"/>
        <v>-4.6931947322379264</v>
      </c>
    </row>
    <row r="115" spans="1:7" ht="15" customHeight="1" x14ac:dyDescent="0.2">
      <c r="A115" s="32" t="s">
        <v>0</v>
      </c>
      <c r="B115" s="70">
        <v>1</v>
      </c>
      <c r="C115" s="70">
        <v>1</v>
      </c>
      <c r="D115" s="70">
        <v>1</v>
      </c>
      <c r="E115" s="70">
        <v>1</v>
      </c>
      <c r="F115" s="70">
        <v>1</v>
      </c>
      <c r="G115" s="76"/>
    </row>
    <row r="116" spans="1:7" ht="15" customHeight="1" x14ac:dyDescent="0.2"/>
    <row r="117" spans="1:7" ht="15" customHeight="1" x14ac:dyDescent="0.2"/>
    <row r="118" spans="1:7" ht="15" customHeight="1" x14ac:dyDescent="0.2">
      <c r="A118" s="27" t="s">
        <v>214</v>
      </c>
    </row>
    <row r="119" spans="1:7" ht="15" customHeight="1" x14ac:dyDescent="0.2">
      <c r="A119" s="27" t="s">
        <v>11</v>
      </c>
    </row>
    <row r="120" spans="1:7" ht="27.75" x14ac:dyDescent="0.2">
      <c r="A120" s="93" t="s">
        <v>101</v>
      </c>
      <c r="B120" s="2" t="s">
        <v>216</v>
      </c>
      <c r="C120" s="2" t="s">
        <v>217</v>
      </c>
      <c r="D120" s="2" t="s">
        <v>218</v>
      </c>
      <c r="E120" s="2" t="s">
        <v>219</v>
      </c>
      <c r="F120" s="2" t="s">
        <v>220</v>
      </c>
      <c r="G120" s="2" t="s">
        <v>209</v>
      </c>
    </row>
    <row r="121" spans="1:7" ht="15" customHeight="1" x14ac:dyDescent="0.2">
      <c r="A121" s="39" t="s">
        <v>102</v>
      </c>
      <c r="B121" s="40">
        <v>0.34155817246261699</v>
      </c>
      <c r="C121" s="40">
        <v>0.36002530207580297</v>
      </c>
      <c r="D121" s="40">
        <v>0.37531039803273947</v>
      </c>
      <c r="E121" s="40">
        <v>0.38389767093817229</v>
      </c>
      <c r="F121" s="40">
        <v>0.387969457208997</v>
      </c>
      <c r="G121" s="95">
        <f>(F121-B121)*100</f>
        <v>4.641128474638001</v>
      </c>
    </row>
    <row r="122" spans="1:7" ht="15" customHeight="1" x14ac:dyDescent="0.2">
      <c r="A122" s="39" t="s">
        <v>135</v>
      </c>
      <c r="B122" s="40">
        <v>0.13535587250060435</v>
      </c>
      <c r="C122" s="40">
        <v>0.14009088092533306</v>
      </c>
      <c r="D122" s="40">
        <v>0.14240941199161022</v>
      </c>
      <c r="E122" s="40">
        <v>0.14392947338883172</v>
      </c>
      <c r="F122" s="40">
        <v>0.14526252749657373</v>
      </c>
      <c r="G122" s="95">
        <f t="shared" ref="G122:G123" si="11">(F122-B122)*100</f>
        <v>0.99066549959693773</v>
      </c>
    </row>
    <row r="123" spans="1:7" ht="15" customHeight="1" x14ac:dyDescent="0.2">
      <c r="A123" s="39" t="s">
        <v>136</v>
      </c>
      <c r="B123" s="40">
        <v>0.52308595503677868</v>
      </c>
      <c r="C123" s="40">
        <v>0.49988381699886397</v>
      </c>
      <c r="D123" s="40">
        <v>0.48228018997565031</v>
      </c>
      <c r="E123" s="40">
        <v>0.47217285567299599</v>
      </c>
      <c r="F123" s="40">
        <v>0.46676801529442929</v>
      </c>
      <c r="G123" s="95">
        <f t="shared" si="11"/>
        <v>-5.631793974234939</v>
      </c>
    </row>
    <row r="124" spans="1:7" ht="15" customHeight="1" x14ac:dyDescent="0.2">
      <c r="A124" s="32" t="s">
        <v>0</v>
      </c>
      <c r="B124" s="70">
        <v>1</v>
      </c>
      <c r="C124" s="70">
        <v>1</v>
      </c>
      <c r="D124" s="70">
        <v>1</v>
      </c>
      <c r="E124" s="70">
        <v>1</v>
      </c>
      <c r="F124" s="70">
        <v>1</v>
      </c>
      <c r="G124" s="76"/>
    </row>
    <row r="125" spans="1:7" ht="15" customHeight="1" x14ac:dyDescent="0.2"/>
    <row r="126" spans="1:7" ht="15" customHeight="1" x14ac:dyDescent="0.2"/>
    <row r="127" spans="1:7" ht="15" customHeight="1" x14ac:dyDescent="0.2">
      <c r="A127" s="36" t="s">
        <v>27</v>
      </c>
    </row>
    <row r="128" spans="1:7" ht="15" customHeight="1" x14ac:dyDescent="0.2">
      <c r="A128" s="22" t="s">
        <v>25</v>
      </c>
    </row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</sheetData>
  <conditionalFormatting sqref="A95:A97">
    <cfRule type="duplicateValues" dxfId="3" priority="4"/>
  </conditionalFormatting>
  <conditionalFormatting sqref="A103:A105">
    <cfRule type="duplicateValues" dxfId="2" priority="3"/>
  </conditionalFormatting>
  <conditionalFormatting sqref="A112:A114">
    <cfRule type="duplicateValues" dxfId="1" priority="2"/>
  </conditionalFormatting>
  <conditionalFormatting sqref="A121:A123">
    <cfRule type="duplicateValues" dxfId="0" priority="1"/>
  </conditionalFormatting>
  <hyperlinks>
    <hyperlink ref="A3" location="Índice!A1" display="Volver al índice"/>
    <hyperlink ref="A128" location="Índice!A1" display="Volver al índice"/>
  </hyperlink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Índice</vt:lpstr>
      <vt:lpstr>Cifras Acceso Inmediato ES 2020</vt:lpstr>
      <vt:lpstr>Acceso Inmediato a ES </vt:lpstr>
      <vt:lpstr>Tipos IES a las que acceden</vt:lpstr>
      <vt:lpstr>Acceso Acumulado a ES</vt:lpstr>
      <vt:lpstr>Participación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Rolando Meneses</dc:creator>
  <cp:lastModifiedBy>Usuario de Windows</cp:lastModifiedBy>
  <cp:lastPrinted>2013-08-26T19:15:47Z</cp:lastPrinted>
  <dcterms:created xsi:type="dcterms:W3CDTF">2012-05-11T20:13:46Z</dcterms:created>
  <dcterms:modified xsi:type="dcterms:W3CDTF">2020-10-28T02:17:01Z</dcterms:modified>
</cp:coreProperties>
</file>